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435" windowWidth="11355" windowHeight="6300" activeTab="0"/>
  </bookViews>
  <sheets>
    <sheet name="CRONOGRAMA" sheetId="1" r:id="rId1"/>
    <sheet name="ORÇAMENTO" sheetId="2" r:id="rId2"/>
    <sheet name="Plan1" sheetId="3" r:id="rId3"/>
    <sheet name="Relatório de Compatibilidade" sheetId="4" r:id="rId4"/>
  </sheets>
  <definedNames>
    <definedName name="_xlnm.Print_Area" localSheetId="0">'CRONOGRAMA'!$A$1:$I$30</definedName>
    <definedName name="_xlnm.Print_Area" localSheetId="1">'ORÇAMENTO'!$A$1:$J$164</definedName>
  </definedNames>
  <calcPr fullCalcOnLoad="1"/>
</workbook>
</file>

<file path=xl/sharedStrings.xml><?xml version="1.0" encoding="utf-8"?>
<sst xmlns="http://schemas.openxmlformats.org/spreadsheetml/2006/main" count="32" uniqueCount="32">
  <si>
    <t>Item</t>
  </si>
  <si>
    <t>Atividades</t>
  </si>
  <si>
    <t>Total</t>
  </si>
  <si>
    <t>PRAZOS</t>
  </si>
  <si>
    <t>Mês 1</t>
  </si>
  <si>
    <t>Mês 2</t>
  </si>
  <si>
    <t>Mês 3</t>
  </si>
  <si>
    <t>Mês 4</t>
  </si>
  <si>
    <t>Mês 5</t>
  </si>
  <si>
    <t>Mês 6</t>
  </si>
  <si>
    <t>ESQUADRIAS</t>
  </si>
  <si>
    <t>REVESTMENTOS - PISOS, PAREDES, E TETOS</t>
  </si>
  <si>
    <t>INSTALAÇÕES HIDRAULICAS</t>
  </si>
  <si>
    <t>REDE AR COMPRIMIDO</t>
  </si>
  <si>
    <t>COMUNICAÇÃO VISUAL</t>
  </si>
  <si>
    <t>DIVERSOS E LIMPEZA DA OBRA</t>
  </si>
  <si>
    <t>INSTALAÇÕES ELETRICAS</t>
  </si>
  <si>
    <t>PREFEITURA MUNICIPAL DE PIRAJUÍ</t>
  </si>
  <si>
    <t>CUSTO MENSAL</t>
  </si>
  <si>
    <t>BDI MENSAL</t>
  </si>
  <si>
    <t>CUSTO TOTAL ACUMULADO</t>
  </si>
  <si>
    <t>CUSTO TOTAL MENSAL</t>
  </si>
  <si>
    <t>REFORMA DE IMÓVEL EXISTENTE PARA IMPLANTAÇÃO DO PROGRAMA SAUDE DA FAMÍLIA</t>
  </si>
  <si>
    <t>AVENIDA BRASIL, nº 610, JARDIM AMÉRICA, PIRAJUÍ/SP.</t>
  </si>
  <si>
    <t>Relatório de Compatibilidade para PLANILHA_ORÇAMENTARIA PS FAMILIA.xls</t>
  </si>
  <si>
    <t>Executar em 21/05/2014 22:16</t>
  </si>
  <si>
    <t>Não há suporte para os recursos a seguir nas versões anteriores do Excel. Esses recursos poderão ser perdidos ou prejudicados quando você salvar a pasta de trabalho em um formato de arquivo anterior.</t>
  </si>
  <si>
    <t>Perda insignificante de fidelidade</t>
  </si>
  <si>
    <t>Núm. de ocorrências</t>
  </si>
  <si>
    <t>Algumas células ou alguns estilos desta pasta de trabalho contêm formatação para a qual não há suporte no formato de arquivo selecionado. Esses formatos serão convertidos no formato mais próximo disponível.</t>
  </si>
  <si>
    <t>PIRAJUÍ, 24 DE jUNHO DE 2019.</t>
  </si>
  <si>
    <t>CRONOGRAMA FÍSICO FINANCEIRO - BASE ABRIL/2019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</si>
</sst>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0.000%"/>
    <numFmt numFmtId="174" formatCode="_(* #,##0.000_);_(* \(#,##0.000\);_(* &quot;-&quot;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[$-416]mmmm\-yy;@"/>
    <numFmt numFmtId="180" formatCode="0.000"/>
    <numFmt numFmtId="181" formatCode="0.0"/>
    <numFmt numFmtId="182" formatCode="_(* #,##0.0_);_(* \(#,##0.0\);_(* &quot;-&quot;??_);_(@_)"/>
    <numFmt numFmtId="183" formatCode="0.0000"/>
    <numFmt numFmtId="184" formatCode="0.00000"/>
    <numFmt numFmtId="185" formatCode="_(* #,##0.0000_);_(* \(#,##0.0000\);_(* &quot;-&quot;??_);_(@_)"/>
    <numFmt numFmtId="186" formatCode="#,##0.000"/>
    <numFmt numFmtId="187" formatCode="#,##0.0000"/>
    <numFmt numFmtId="188" formatCode="_-[$R$-416]\ * #,##0.00_-;\-[$R$-416]\ * #,##0.00_-;_-[$R$-416]\ * &quot;-&quot;??_-;_-@_-"/>
    <numFmt numFmtId="189" formatCode="#,##0.0"/>
  </numFmts>
  <fonts count="66">
    <font>
      <sz val="10"/>
      <name val="Arial"/>
      <family val="0"/>
    </font>
    <font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0"/>
    </font>
    <font>
      <b/>
      <sz val="12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63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</cellStyleXfs>
  <cellXfs count="303">
    <xf numFmtId="0" fontId="0" fillId="0" borderId="0" xfId="0" applyAlignment="1">
      <alignment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right"/>
    </xf>
    <xf numFmtId="4" fontId="10" fillId="0" borderId="0" xfId="0" applyNumberFormat="1" applyFont="1" applyAlignment="1">
      <alignment vertical="center"/>
    </xf>
    <xf numFmtId="4" fontId="10" fillId="0" borderId="17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10" fillId="33" borderId="0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49" fontId="10" fillId="0" borderId="23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horizontal="left"/>
    </xf>
    <xf numFmtId="49" fontId="10" fillId="0" borderId="23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/>
    </xf>
    <xf numFmtId="171" fontId="10" fillId="0" borderId="26" xfId="56" applyNumberFormat="1" applyFont="1" applyBorder="1" applyAlignment="1">
      <alignment horizontal="center" vertical="center"/>
    </xf>
    <xf numFmtId="171" fontId="10" fillId="0" borderId="26" xfId="56" applyNumberFormat="1" applyFont="1" applyBorder="1" applyAlignment="1" quotePrefix="1">
      <alignment horizontal="center" vertical="center"/>
    </xf>
    <xf numFmtId="4" fontId="10" fillId="0" borderId="12" xfId="0" applyNumberFormat="1" applyFont="1" applyBorder="1" applyAlignment="1">
      <alignment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171" fontId="10" fillId="0" borderId="24" xfId="56" applyNumberFormat="1" applyFont="1" applyBorder="1" applyAlignment="1" quotePrefix="1">
      <alignment horizontal="center" vertical="center"/>
    </xf>
    <xf numFmtId="171" fontId="10" fillId="0" borderId="23" xfId="56" applyNumberFormat="1" applyFont="1" applyBorder="1" applyAlignment="1" quotePrefix="1">
      <alignment horizontal="right" vertical="center"/>
    </xf>
    <xf numFmtId="171" fontId="10" fillId="0" borderId="26" xfId="56" applyNumberFormat="1" applyFont="1" applyBorder="1" applyAlignment="1" quotePrefix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center"/>
    </xf>
    <xf numFmtId="2" fontId="10" fillId="0" borderId="24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left"/>
    </xf>
    <xf numFmtId="0" fontId="12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vertical="center"/>
    </xf>
    <xf numFmtId="49" fontId="10" fillId="34" borderId="29" xfId="0" applyNumberFormat="1" applyFont="1" applyFill="1" applyBorder="1" applyAlignment="1">
      <alignment horizontal="center" vertical="center"/>
    </xf>
    <xf numFmtId="171" fontId="10" fillId="34" borderId="29" xfId="56" applyNumberFormat="1" applyFont="1" applyFill="1" applyBorder="1" applyAlignment="1">
      <alignment horizontal="center" vertical="center"/>
    </xf>
    <xf numFmtId="171" fontId="10" fillId="34" borderId="29" xfId="56" applyNumberFormat="1" applyFont="1" applyFill="1" applyBorder="1" applyAlignment="1" quotePrefix="1">
      <alignment horizontal="center" vertical="center"/>
    </xf>
    <xf numFmtId="171" fontId="10" fillId="34" borderId="30" xfId="56" applyNumberFormat="1" applyFont="1" applyFill="1" applyBorder="1" applyAlignment="1" quotePrefix="1">
      <alignment horizontal="center" vertical="center"/>
    </xf>
    <xf numFmtId="0" fontId="10" fillId="34" borderId="28" xfId="0" applyFont="1" applyFill="1" applyBorder="1" applyAlignment="1">
      <alignment horizontal="left"/>
    </xf>
    <xf numFmtId="0" fontId="10" fillId="34" borderId="29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49" fontId="12" fillId="33" borderId="33" xfId="0" applyNumberFormat="1" applyFont="1" applyFill="1" applyBorder="1" applyAlignment="1">
      <alignment horizontal="center" vertical="center"/>
    </xf>
    <xf numFmtId="4" fontId="12" fillId="33" borderId="33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23" xfId="0" applyFont="1" applyBorder="1" applyAlignment="1">
      <alignment horizontal="center" vertical="center"/>
    </xf>
    <xf numFmtId="170" fontId="1" fillId="0" borderId="0" xfId="47" applyFont="1" applyAlignment="1">
      <alignment/>
    </xf>
    <xf numFmtId="0" fontId="10" fillId="0" borderId="2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49" fontId="10" fillId="34" borderId="18" xfId="0" applyNumberFormat="1" applyFont="1" applyFill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15" fillId="35" borderId="23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171" fontId="10" fillId="0" borderId="23" xfId="56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4" fillId="0" borderId="23" xfId="0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0" fontId="1" fillId="34" borderId="29" xfId="0" applyFont="1" applyFill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9" xfId="0" applyFont="1" applyBorder="1" applyAlignment="1">
      <alignment horizontal="center"/>
    </xf>
    <xf numFmtId="4" fontId="12" fillId="33" borderId="42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49" fontId="12" fillId="33" borderId="42" xfId="0" applyNumberFormat="1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0" fontId="10" fillId="0" borderId="28" xfId="0" applyFont="1" applyBorder="1" applyAlignment="1">
      <alignment horizontal="left"/>
    </xf>
    <xf numFmtId="49" fontId="10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171" fontId="10" fillId="0" borderId="23" xfId="56" applyNumberFormat="1" applyFont="1" applyBorder="1" applyAlignment="1">
      <alignment horizontal="right" vertical="center"/>
    </xf>
    <xf numFmtId="171" fontId="10" fillId="0" borderId="26" xfId="56" applyNumberFormat="1" applyFont="1" applyBorder="1" applyAlignment="1">
      <alignment horizontal="right" vertical="center"/>
    </xf>
    <xf numFmtId="171" fontId="10" fillId="0" borderId="24" xfId="56" applyNumberFormat="1" applyFont="1" applyBorder="1" applyAlignment="1" quotePrefix="1">
      <alignment horizontal="right" vertical="center"/>
    </xf>
    <xf numFmtId="2" fontId="1" fillId="0" borderId="23" xfId="0" applyNumberFormat="1" applyFont="1" applyBorder="1" applyAlignment="1">
      <alignment horizontal="right" vertical="center"/>
    </xf>
    <xf numFmtId="2" fontId="10" fillId="0" borderId="26" xfId="56" applyNumberFormat="1" applyFont="1" applyBorder="1" applyAlignment="1" quotePrefix="1">
      <alignment horizontal="right" vertical="center"/>
    </xf>
    <xf numFmtId="0" fontId="10" fillId="0" borderId="22" xfId="0" applyFont="1" applyBorder="1" applyAlignment="1">
      <alignment horizontal="left"/>
    </xf>
    <xf numFmtId="0" fontId="10" fillId="0" borderId="4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71" fontId="12" fillId="0" borderId="24" xfId="56" applyNumberFormat="1" applyFont="1" applyBorder="1" applyAlignment="1" quotePrefix="1">
      <alignment horizontal="center" vertical="center"/>
    </xf>
    <xf numFmtId="0" fontId="10" fillId="0" borderId="23" xfId="0" applyFont="1" applyBorder="1" applyAlignment="1">
      <alignment horizontal="justify" vertical="center" wrapText="1"/>
    </xf>
    <xf numFmtId="0" fontId="12" fillId="0" borderId="44" xfId="0" applyFont="1" applyBorder="1" applyAlignment="1">
      <alignment vertical="center"/>
    </xf>
    <xf numFmtId="0" fontId="10" fillId="34" borderId="45" xfId="0" applyFont="1" applyFill="1" applyBorder="1" applyAlignment="1">
      <alignment horizontal="center" vertical="center"/>
    </xf>
    <xf numFmtId="2" fontId="10" fillId="34" borderId="45" xfId="0" applyNumberFormat="1" applyFont="1" applyFill="1" applyBorder="1" applyAlignment="1">
      <alignment horizontal="center" vertical="center"/>
    </xf>
    <xf numFmtId="171" fontId="12" fillId="34" borderId="45" xfId="56" applyNumberFormat="1" applyFont="1" applyFill="1" applyBorder="1" applyAlignment="1" quotePrefix="1">
      <alignment horizontal="center" vertical="center"/>
    </xf>
    <xf numFmtId="171" fontId="12" fillId="34" borderId="17" xfId="56" applyNumberFormat="1" applyFont="1" applyFill="1" applyBorder="1" applyAlignment="1" quotePrefix="1">
      <alignment horizontal="center" vertical="center"/>
    </xf>
    <xf numFmtId="49" fontId="10" fillId="34" borderId="45" xfId="0" applyNumberFormat="1" applyFont="1" applyFill="1" applyBorder="1" applyAlignment="1">
      <alignment horizontal="center" vertical="center"/>
    </xf>
    <xf numFmtId="171" fontId="10" fillId="34" borderId="45" xfId="56" applyNumberFormat="1" applyFont="1" applyFill="1" applyBorder="1" applyAlignment="1">
      <alignment horizontal="center" vertical="center"/>
    </xf>
    <xf numFmtId="171" fontId="10" fillId="34" borderId="45" xfId="56" applyNumberFormat="1" applyFont="1" applyFill="1" applyBorder="1" applyAlignment="1" quotePrefix="1">
      <alignment horizontal="center" vertical="center"/>
    </xf>
    <xf numFmtId="171" fontId="10" fillId="34" borderId="17" xfId="56" applyNumberFormat="1" applyFont="1" applyFill="1" applyBorder="1" applyAlignment="1" quotePrefix="1">
      <alignment horizontal="center" vertical="center"/>
    </xf>
    <xf numFmtId="49" fontId="12" fillId="34" borderId="19" xfId="0" applyNumberFormat="1" applyFont="1" applyFill="1" applyBorder="1" applyAlignment="1">
      <alignment horizontal="center" vertical="center"/>
    </xf>
    <xf numFmtId="171" fontId="10" fillId="0" borderId="46" xfId="56" applyNumberFormat="1" applyFont="1" applyBorder="1" applyAlignment="1" quotePrefix="1">
      <alignment horizontal="right" vertical="center"/>
    </xf>
    <xf numFmtId="171" fontId="10" fillId="0" borderId="46" xfId="56" applyNumberFormat="1" applyFont="1" applyBorder="1" applyAlignment="1" quotePrefix="1">
      <alignment horizontal="center" vertical="center"/>
    </xf>
    <xf numFmtId="171" fontId="10" fillId="34" borderId="11" xfId="56" applyNumberFormat="1" applyFont="1" applyFill="1" applyBorder="1" applyAlignment="1">
      <alignment horizontal="center" vertical="center"/>
    </xf>
    <xf numFmtId="0" fontId="10" fillId="0" borderId="47" xfId="0" applyFont="1" applyBorder="1" applyAlignment="1">
      <alignment horizontal="left"/>
    </xf>
    <xf numFmtId="49" fontId="10" fillId="0" borderId="43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171" fontId="12" fillId="0" borderId="48" xfId="56" applyNumberFormat="1" applyFont="1" applyBorder="1" applyAlignment="1" quotePrefix="1">
      <alignment horizontal="center" vertical="center"/>
    </xf>
    <xf numFmtId="4" fontId="12" fillId="33" borderId="49" xfId="0" applyNumberFormat="1" applyFont="1" applyFill="1" applyBorder="1" applyAlignment="1">
      <alignment horizontal="center" vertical="center"/>
    </xf>
    <xf numFmtId="0" fontId="12" fillId="0" borderId="50" xfId="0" applyFont="1" applyBorder="1" applyAlignment="1">
      <alignment vertical="center"/>
    </xf>
    <xf numFmtId="0" fontId="12" fillId="36" borderId="23" xfId="0" applyFont="1" applyFill="1" applyBorder="1" applyAlignment="1">
      <alignment vertical="center"/>
    </xf>
    <xf numFmtId="49" fontId="12" fillId="36" borderId="23" xfId="0" applyNumberFormat="1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49" fontId="10" fillId="36" borderId="23" xfId="0" applyNumberFormat="1" applyFont="1" applyFill="1" applyBorder="1" applyAlignment="1">
      <alignment horizontal="center" vertical="center"/>
    </xf>
    <xf numFmtId="4" fontId="10" fillId="36" borderId="23" xfId="0" applyNumberFormat="1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left" vertical="center" wrapText="1"/>
    </xf>
    <xf numFmtId="4" fontId="10" fillId="36" borderId="23" xfId="0" applyNumberFormat="1" applyFont="1" applyFill="1" applyBorder="1" applyAlignment="1">
      <alignment horizontal="right" vertical="center"/>
    </xf>
    <xf numFmtId="0" fontId="12" fillId="33" borderId="51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4" fontId="6" fillId="0" borderId="5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Border="1" applyAlignment="1">
      <alignment/>
    </xf>
    <xf numFmtId="4" fontId="1" fillId="0" borderId="53" xfId="0" applyNumberFormat="1" applyFont="1" applyBorder="1" applyAlignment="1">
      <alignment/>
    </xf>
    <xf numFmtId="4" fontId="1" fillId="36" borderId="23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4" fontId="1" fillId="36" borderId="53" xfId="0" applyNumberFormat="1" applyFont="1" applyFill="1" applyBorder="1" applyAlignment="1">
      <alignment/>
    </xf>
    <xf numFmtId="2" fontId="1" fillId="0" borderId="23" xfId="0" applyNumberFormat="1" applyFont="1" applyBorder="1" applyAlignment="1">
      <alignment/>
    </xf>
    <xf numFmtId="0" fontId="1" fillId="36" borderId="23" xfId="0" applyFont="1" applyFill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51" xfId="0" applyNumberFormat="1" applyFont="1" applyBorder="1" applyAlignment="1">
      <alignment/>
    </xf>
    <xf numFmtId="4" fontId="1" fillId="0" borderId="54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3" xfId="0" applyFont="1" applyBorder="1" applyAlignment="1">
      <alignment/>
    </xf>
    <xf numFmtId="4" fontId="5" fillId="0" borderId="43" xfId="0" applyNumberFormat="1" applyFont="1" applyBorder="1" applyAlignment="1">
      <alignment/>
    </xf>
    <xf numFmtId="4" fontId="5" fillId="0" borderId="5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52" xfId="0" applyNumberFormat="1" applyFont="1" applyBorder="1" applyAlignment="1">
      <alignment/>
    </xf>
    <xf numFmtId="4" fontId="20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56" xfId="0" applyNumberFormat="1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0" fillId="0" borderId="0" xfId="0" applyNumberFormat="1" applyFont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63" fillId="0" borderId="21" xfId="0" applyFont="1" applyFill="1" applyBorder="1" applyAlignment="1">
      <alignment horizontal="center" vertical="center"/>
    </xf>
    <xf numFmtId="49" fontId="64" fillId="0" borderId="26" xfId="0" applyNumberFormat="1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6" xfId="0" applyFont="1" applyBorder="1" applyAlignment="1">
      <alignment vertical="center" wrapText="1"/>
    </xf>
    <xf numFmtId="49" fontId="64" fillId="0" borderId="23" xfId="0" applyNumberFormat="1" applyFont="1" applyFill="1" applyBorder="1" applyAlignment="1">
      <alignment horizontal="center" vertical="center"/>
    </xf>
    <xf numFmtId="171" fontId="64" fillId="0" borderId="26" xfId="56" applyNumberFormat="1" applyFont="1" applyBorder="1" applyAlignment="1">
      <alignment horizontal="center" vertical="center"/>
    </xf>
    <xf numFmtId="171" fontId="64" fillId="0" borderId="26" xfId="56" applyNumberFormat="1" applyFont="1" applyBorder="1" applyAlignment="1" quotePrefix="1">
      <alignment horizontal="center" vertical="center"/>
    </xf>
    <xf numFmtId="171" fontId="64" fillId="0" borderId="26" xfId="56" applyNumberFormat="1" applyFont="1" applyBorder="1" applyAlignment="1" quotePrefix="1">
      <alignment horizontal="right" vertical="center"/>
    </xf>
    <xf numFmtId="0" fontId="64" fillId="0" borderId="26" xfId="0" applyFont="1" applyBorder="1" applyAlignment="1">
      <alignment horizontal="left" vertical="center" wrapText="1"/>
    </xf>
    <xf numFmtId="0" fontId="65" fillId="0" borderId="0" xfId="0" applyFont="1" applyAlignment="1">
      <alignment horizontal="center"/>
    </xf>
    <xf numFmtId="0" fontId="64" fillId="0" borderId="26" xfId="0" applyFont="1" applyBorder="1" applyAlignment="1">
      <alignment vertical="center"/>
    </xf>
    <xf numFmtId="171" fontId="64" fillId="0" borderId="23" xfId="56" applyNumberFormat="1" applyFont="1" applyBorder="1" applyAlignment="1">
      <alignment horizontal="right" vertical="center"/>
    </xf>
    <xf numFmtId="171" fontId="64" fillId="0" borderId="46" xfId="56" applyNumberFormat="1" applyFont="1" applyBorder="1" applyAlignment="1" quotePrefix="1">
      <alignment horizontal="right" vertical="center"/>
    </xf>
    <xf numFmtId="49" fontId="64" fillId="0" borderId="23" xfId="0" applyNumberFormat="1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3" xfId="0" applyFont="1" applyBorder="1" applyAlignment="1">
      <alignment vertical="center"/>
    </xf>
    <xf numFmtId="2" fontId="64" fillId="0" borderId="24" xfId="0" applyNumberFormat="1" applyFont="1" applyBorder="1" applyAlignment="1">
      <alignment horizontal="right" vertical="center"/>
    </xf>
    <xf numFmtId="171" fontId="64" fillId="0" borderId="24" xfId="56" applyNumberFormat="1" applyFont="1" applyBorder="1" applyAlignment="1" quotePrefix="1">
      <alignment horizontal="right" vertical="center"/>
    </xf>
    <xf numFmtId="4" fontId="1" fillId="0" borderId="59" xfId="0" applyNumberFormat="1" applyFont="1" applyBorder="1" applyAlignment="1">
      <alignment/>
    </xf>
    <xf numFmtId="4" fontId="6" fillId="0" borderId="60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171" fontId="12" fillId="0" borderId="29" xfId="56" applyNumberFormat="1" applyFont="1" applyBorder="1" applyAlignment="1">
      <alignment horizontal="center" vertical="center"/>
    </xf>
    <xf numFmtId="171" fontId="12" fillId="0" borderId="30" xfId="56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3" fillId="0" borderId="4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0" fillId="35" borderId="15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1" fontId="12" fillId="0" borderId="29" xfId="56" applyNumberFormat="1" applyFont="1" applyBorder="1" applyAlignment="1" quotePrefix="1">
      <alignment horizontal="center" vertical="center"/>
    </xf>
    <xf numFmtId="171" fontId="12" fillId="0" borderId="30" xfId="56" applyNumberFormat="1" applyFont="1" applyBorder="1" applyAlignment="1" quotePrefix="1">
      <alignment horizontal="center" vertical="center"/>
    </xf>
    <xf numFmtId="171" fontId="12" fillId="0" borderId="45" xfId="56" applyNumberFormat="1" applyFont="1" applyBorder="1" applyAlignment="1" quotePrefix="1">
      <alignment horizontal="center" vertical="center"/>
    </xf>
    <xf numFmtId="171" fontId="13" fillId="0" borderId="28" xfId="56" applyNumberFormat="1" applyFont="1" applyBorder="1" applyAlignment="1" quotePrefix="1">
      <alignment horizontal="right" vertical="center"/>
    </xf>
    <xf numFmtId="171" fontId="13" fillId="0" borderId="30" xfId="56" applyNumberFormat="1" applyFont="1" applyBorder="1" applyAlignment="1" quotePrefix="1">
      <alignment horizontal="right" vertic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171" fontId="13" fillId="0" borderId="28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71" fontId="13" fillId="0" borderId="29" xfId="56" applyNumberFormat="1" applyFont="1" applyBorder="1" applyAlignment="1" quotePrefix="1">
      <alignment horizontal="center" vertical="center"/>
    </xf>
    <xf numFmtId="171" fontId="13" fillId="0" borderId="30" xfId="56" applyNumberFormat="1" applyFont="1" applyBorder="1" applyAlignment="1" quotePrefix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 2" xfId="50"/>
    <cellStyle name="Normal 3" xfId="51"/>
    <cellStyle name="Normal 4" xfId="52"/>
    <cellStyle name="Nota" xfId="53"/>
    <cellStyle name="Percent" xfId="54"/>
    <cellStyle name="Saída" xfId="55"/>
    <cellStyle name="Comma" xfId="56"/>
    <cellStyle name="Comma [0]" xfId="57"/>
    <cellStyle name="Separador de milhares 5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790575</xdr:colOff>
      <xdr:row>102</xdr:row>
      <xdr:rowOff>0</xdr:rowOff>
    </xdr:from>
    <xdr:to>
      <xdr:col>13</xdr:col>
      <xdr:colOff>152400</xdr:colOff>
      <xdr:row>103</xdr:row>
      <xdr:rowOff>28575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2127885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89" zoomScaleSheetLayoutView="89" zoomScalePageLayoutView="0" workbookViewId="0" topLeftCell="A1">
      <selection activeCell="A4" sqref="A4:I4"/>
    </sheetView>
  </sheetViews>
  <sheetFormatPr defaultColWidth="9.140625" defaultRowHeight="12.75"/>
  <cols>
    <col min="1" max="1" width="9.28125" style="0" bestFit="1" customWidth="1"/>
    <col min="2" max="2" width="31.140625" style="0" customWidth="1"/>
    <col min="3" max="3" width="12.7109375" style="0" customWidth="1"/>
    <col min="4" max="9" width="13.7109375" style="0" customWidth="1"/>
  </cols>
  <sheetData>
    <row r="1" spans="1:9" ht="21.75" customHeight="1">
      <c r="A1" s="234" t="s">
        <v>17</v>
      </c>
      <c r="B1" s="235"/>
      <c r="C1" s="235"/>
      <c r="D1" s="235"/>
      <c r="E1" s="235"/>
      <c r="F1" s="235"/>
      <c r="G1" s="235"/>
      <c r="H1" s="235"/>
      <c r="I1" s="236"/>
    </row>
    <row r="2" spans="1:9" ht="21.75" customHeight="1">
      <c r="A2" s="243" t="s">
        <v>22</v>
      </c>
      <c r="B2" s="244"/>
      <c r="C2" s="244"/>
      <c r="D2" s="244"/>
      <c r="E2" s="244"/>
      <c r="F2" s="244"/>
      <c r="G2" s="244"/>
      <c r="H2" s="244"/>
      <c r="I2" s="245"/>
    </row>
    <row r="3" spans="1:9" ht="21.75" customHeight="1" thickBot="1">
      <c r="A3" s="246" t="s">
        <v>23</v>
      </c>
      <c r="B3" s="247"/>
      <c r="C3" s="247"/>
      <c r="D3" s="247"/>
      <c r="E3" s="247"/>
      <c r="F3" s="247"/>
      <c r="G3" s="247"/>
      <c r="H3" s="247"/>
      <c r="I3" s="248"/>
    </row>
    <row r="4" spans="1:9" ht="19.5" customHeight="1" thickBot="1">
      <c r="A4" s="249" t="s">
        <v>31</v>
      </c>
      <c r="B4" s="250"/>
      <c r="C4" s="250"/>
      <c r="D4" s="250"/>
      <c r="E4" s="250"/>
      <c r="F4" s="250"/>
      <c r="G4" s="250"/>
      <c r="H4" s="250"/>
      <c r="I4" s="251"/>
    </row>
    <row r="5" spans="1:9" ht="12.75">
      <c r="A5" s="252" t="s">
        <v>0</v>
      </c>
      <c r="B5" s="252" t="s">
        <v>1</v>
      </c>
      <c r="C5" s="223" t="s">
        <v>2</v>
      </c>
      <c r="D5" s="225" t="s">
        <v>3</v>
      </c>
      <c r="E5" s="226"/>
      <c r="F5" s="226"/>
      <c r="G5" s="226"/>
      <c r="H5" s="226"/>
      <c r="I5" s="227"/>
    </row>
    <row r="6" spans="1:9" ht="13.5" thickBot="1">
      <c r="A6" s="253"/>
      <c r="B6" s="253"/>
      <c r="C6" s="224"/>
      <c r="D6" s="8" t="s">
        <v>4</v>
      </c>
      <c r="E6" s="9" t="s">
        <v>5</v>
      </c>
      <c r="F6" s="9" t="s">
        <v>6</v>
      </c>
      <c r="G6" s="8" t="s">
        <v>7</v>
      </c>
      <c r="H6" s="9" t="s">
        <v>8</v>
      </c>
      <c r="I6" s="171" t="s">
        <v>9</v>
      </c>
    </row>
    <row r="7" spans="1:9" ht="12.75">
      <c r="A7" s="184"/>
      <c r="B7" s="185"/>
      <c r="C7" s="186"/>
      <c r="D7" s="186"/>
      <c r="E7" s="186"/>
      <c r="F7" s="186"/>
      <c r="G7" s="186"/>
      <c r="H7" s="186"/>
      <c r="I7" s="187"/>
    </row>
    <row r="8" spans="1:9" ht="30">
      <c r="A8" s="172">
        <v>7</v>
      </c>
      <c r="B8" s="30" t="s">
        <v>11</v>
      </c>
      <c r="C8" s="173">
        <f>SUM(D8,E8,F8,G8,H8,I8)</f>
        <v>42792.64</v>
      </c>
      <c r="D8" s="173">
        <v>10404.13</v>
      </c>
      <c r="E8" s="173">
        <v>16622.63</v>
      </c>
      <c r="F8" s="178">
        <v>6149.5</v>
      </c>
      <c r="G8" s="173">
        <v>9616.38</v>
      </c>
      <c r="H8" s="173"/>
      <c r="I8" s="174"/>
    </row>
    <row r="9" spans="1:9" ht="15">
      <c r="A9" s="172"/>
      <c r="B9" s="30"/>
      <c r="C9" s="173"/>
      <c r="D9" s="173"/>
      <c r="E9" s="173"/>
      <c r="F9" s="179"/>
      <c r="G9" s="175"/>
      <c r="H9" s="173"/>
      <c r="I9" s="174"/>
    </row>
    <row r="10" spans="1:9" ht="15">
      <c r="A10" s="172">
        <v>8</v>
      </c>
      <c r="B10" s="98" t="s">
        <v>10</v>
      </c>
      <c r="C10" s="173">
        <f aca="true" t="shared" si="0" ref="C10:C20">SUM(D10,E10,F10,G10,H10,I10)</f>
        <v>7007.43</v>
      </c>
      <c r="D10" s="173"/>
      <c r="E10" s="173"/>
      <c r="F10" s="176"/>
      <c r="G10" s="173"/>
      <c r="H10" s="173">
        <v>4137.26</v>
      </c>
      <c r="I10" s="174">
        <v>2870.17</v>
      </c>
    </row>
    <row r="11" spans="1:9" ht="15">
      <c r="A11" s="172"/>
      <c r="B11" s="30"/>
      <c r="C11" s="173"/>
      <c r="D11" s="173"/>
      <c r="E11" s="173"/>
      <c r="F11" s="176"/>
      <c r="G11" s="173"/>
      <c r="H11" s="173"/>
      <c r="I11" s="177"/>
    </row>
    <row r="12" spans="1:9" ht="15">
      <c r="A12" s="172">
        <v>9</v>
      </c>
      <c r="B12" s="30" t="s">
        <v>16</v>
      </c>
      <c r="C12" s="173">
        <f t="shared" si="0"/>
        <v>27714.16</v>
      </c>
      <c r="D12" s="173">
        <v>4451.1</v>
      </c>
      <c r="E12" s="173">
        <v>8631.7</v>
      </c>
      <c r="F12" s="176">
        <v>8185.56</v>
      </c>
      <c r="G12" s="173">
        <v>6445.8</v>
      </c>
      <c r="H12" s="173"/>
      <c r="I12" s="174"/>
    </row>
    <row r="13" spans="1:9" ht="15" customHeight="1">
      <c r="A13" s="172"/>
      <c r="B13" s="30"/>
      <c r="C13" s="173"/>
      <c r="D13" s="173"/>
      <c r="E13" s="173"/>
      <c r="F13" s="176"/>
      <c r="G13" s="173"/>
      <c r="H13" s="173"/>
      <c r="I13" s="174"/>
    </row>
    <row r="14" spans="1:9" ht="30">
      <c r="A14" s="172">
        <v>10</v>
      </c>
      <c r="B14" s="30" t="s">
        <v>12</v>
      </c>
      <c r="C14" s="173">
        <f t="shared" si="0"/>
        <v>48377.92</v>
      </c>
      <c r="D14" s="173">
        <v>7873.58</v>
      </c>
      <c r="E14" s="173">
        <v>5643.86</v>
      </c>
      <c r="F14" s="176">
        <v>11267.78</v>
      </c>
      <c r="G14" s="173">
        <v>12744.5</v>
      </c>
      <c r="H14" s="173">
        <v>10848.2</v>
      </c>
      <c r="I14" s="174"/>
    </row>
    <row r="15" spans="1:9" ht="15">
      <c r="A15" s="172"/>
      <c r="B15" s="30"/>
      <c r="C15" s="173"/>
      <c r="D15" s="173"/>
      <c r="E15" s="173"/>
      <c r="F15" s="176"/>
      <c r="G15" s="173"/>
      <c r="H15" s="173"/>
      <c r="I15" s="174"/>
    </row>
    <row r="16" spans="1:9" ht="15">
      <c r="A16" s="172">
        <v>11</v>
      </c>
      <c r="B16" s="98" t="s">
        <v>13</v>
      </c>
      <c r="C16" s="173">
        <f t="shared" si="0"/>
        <v>1811.06</v>
      </c>
      <c r="D16" s="173"/>
      <c r="E16" s="173"/>
      <c r="F16" s="176"/>
      <c r="G16" s="173"/>
      <c r="H16" s="173"/>
      <c r="I16" s="174">
        <v>1811.06</v>
      </c>
    </row>
    <row r="17" spans="1:9" ht="15">
      <c r="A17" s="172"/>
      <c r="B17" s="30"/>
      <c r="C17" s="173"/>
      <c r="D17" s="173"/>
      <c r="E17" s="173"/>
      <c r="F17" s="176"/>
      <c r="G17" s="173"/>
      <c r="H17" s="173"/>
      <c r="I17" s="174"/>
    </row>
    <row r="18" spans="1:9" ht="15">
      <c r="A18" s="172">
        <v>12</v>
      </c>
      <c r="B18" s="98" t="s">
        <v>14</v>
      </c>
      <c r="C18" s="173">
        <f t="shared" si="0"/>
        <v>2131.69</v>
      </c>
      <c r="D18" s="173"/>
      <c r="E18" s="173"/>
      <c r="F18" s="176"/>
      <c r="G18" s="173"/>
      <c r="H18" s="173"/>
      <c r="I18" s="174">
        <v>2131.69</v>
      </c>
    </row>
    <row r="19" spans="1:9" ht="15">
      <c r="A19" s="172"/>
      <c r="B19" s="30"/>
      <c r="C19" s="173"/>
      <c r="D19" s="173"/>
      <c r="E19" s="173"/>
      <c r="F19" s="176"/>
      <c r="G19" s="173"/>
      <c r="H19" s="173"/>
      <c r="I19" s="174"/>
    </row>
    <row r="20" spans="1:9" ht="30">
      <c r="A20" s="172">
        <v>13</v>
      </c>
      <c r="B20" s="30" t="s">
        <v>15</v>
      </c>
      <c r="C20" s="173">
        <f t="shared" si="0"/>
        <v>3686.76</v>
      </c>
      <c r="D20" s="173"/>
      <c r="E20" s="173"/>
      <c r="F20" s="176"/>
      <c r="G20" s="173"/>
      <c r="H20" s="173"/>
      <c r="I20" s="174">
        <v>3686.76</v>
      </c>
    </row>
    <row r="21" spans="1:9" ht="16.5" thickBot="1">
      <c r="A21" s="188"/>
      <c r="B21" s="170"/>
      <c r="C21" s="189"/>
      <c r="D21" s="189"/>
      <c r="E21" s="189"/>
      <c r="F21" s="190"/>
      <c r="G21" s="189"/>
      <c r="H21" s="189"/>
      <c r="I21" s="191"/>
    </row>
    <row r="22" spans="1:9" ht="15.75" thickBot="1">
      <c r="A22" s="237" t="s">
        <v>18</v>
      </c>
      <c r="B22" s="238"/>
      <c r="C22" s="239"/>
      <c r="D22" s="180">
        <f aca="true" t="shared" si="1" ref="D22:I22">SUM(D8:D21)</f>
        <v>22728.809999999998</v>
      </c>
      <c r="E22" s="180">
        <f t="shared" si="1"/>
        <v>30898.190000000002</v>
      </c>
      <c r="F22" s="180">
        <f t="shared" si="1"/>
        <v>25602.840000000004</v>
      </c>
      <c r="G22" s="180">
        <f t="shared" si="1"/>
        <v>28806.68</v>
      </c>
      <c r="H22" s="180">
        <f t="shared" si="1"/>
        <v>14985.460000000001</v>
      </c>
      <c r="I22" s="222">
        <f t="shared" si="1"/>
        <v>10499.68</v>
      </c>
    </row>
    <row r="23" spans="1:9" ht="15" customHeight="1" thickBot="1">
      <c r="A23" s="237" t="s">
        <v>19</v>
      </c>
      <c r="B23" s="238"/>
      <c r="C23" s="239"/>
      <c r="D23" s="180">
        <f>0.2001*D22</f>
        <v>4548.034881</v>
      </c>
      <c r="E23" s="180">
        <f>0.2*E22</f>
        <v>6179.638000000001</v>
      </c>
      <c r="F23" s="180">
        <f>0.2*F22</f>
        <v>5120.568000000001</v>
      </c>
      <c r="G23" s="180">
        <f>0.2*G22</f>
        <v>5761.336</v>
      </c>
      <c r="H23" s="180">
        <v>2997.19</v>
      </c>
      <c r="I23" s="222">
        <f>0.2*I22</f>
        <v>2099.936</v>
      </c>
    </row>
    <row r="24" spans="1:9" ht="15" customHeight="1" thickBot="1">
      <c r="A24" s="240" t="s">
        <v>21</v>
      </c>
      <c r="B24" s="241"/>
      <c r="C24" s="242"/>
      <c r="D24" s="183">
        <f aca="true" t="shared" si="2" ref="D24:I24">D22+D23</f>
        <v>27276.844880999997</v>
      </c>
      <c r="E24" s="183">
        <f t="shared" si="2"/>
        <v>37077.828</v>
      </c>
      <c r="F24" s="183">
        <f t="shared" si="2"/>
        <v>30723.408000000003</v>
      </c>
      <c r="G24" s="183">
        <f t="shared" si="2"/>
        <v>34568.016</v>
      </c>
      <c r="H24" s="183">
        <f t="shared" si="2"/>
        <v>17982.65</v>
      </c>
      <c r="I24" s="222">
        <f t="shared" si="2"/>
        <v>12599.616</v>
      </c>
    </row>
    <row r="25" spans="1:9" ht="15" customHeight="1" thickBot="1">
      <c r="A25" s="237" t="s">
        <v>20</v>
      </c>
      <c r="B25" s="238"/>
      <c r="C25" s="239"/>
      <c r="D25" s="183">
        <f>D24</f>
        <v>27276.844880999997</v>
      </c>
      <c r="E25" s="181">
        <f>D25+E24</f>
        <v>64354.672881</v>
      </c>
      <c r="F25" s="181">
        <f>E25+F24</f>
        <v>95078.080881</v>
      </c>
      <c r="G25" s="181">
        <v>129643.83</v>
      </c>
      <c r="H25" s="181">
        <f>G25+H24</f>
        <v>147626.48</v>
      </c>
      <c r="I25" s="182">
        <f>H25+I24</f>
        <v>160226.09600000002</v>
      </c>
    </row>
    <row r="26" spans="1:9" ht="14.25">
      <c r="A26" s="228"/>
      <c r="B26" s="229"/>
      <c r="C26" s="229"/>
      <c r="D26" s="229"/>
      <c r="E26" s="229"/>
      <c r="F26" s="229"/>
      <c r="G26" s="229"/>
      <c r="H26" s="229"/>
      <c r="I26" s="230"/>
    </row>
    <row r="27" spans="1:9" ht="14.25">
      <c r="A27" s="231" t="s">
        <v>30</v>
      </c>
      <c r="B27" s="232"/>
      <c r="C27" s="232"/>
      <c r="D27" s="232"/>
      <c r="E27" s="232"/>
      <c r="F27" s="232"/>
      <c r="G27" s="232"/>
      <c r="H27" s="232"/>
      <c r="I27" s="233"/>
    </row>
    <row r="28" spans="1:9" ht="12.75">
      <c r="A28" s="10"/>
      <c r="B28" s="11"/>
      <c r="C28" s="12"/>
      <c r="D28" s="13"/>
      <c r="E28" s="16"/>
      <c r="F28" s="14"/>
      <c r="G28" s="4"/>
      <c r="H28" s="4"/>
      <c r="I28" s="5"/>
    </row>
    <row r="29" spans="1:9" ht="12.75">
      <c r="A29" s="10"/>
      <c r="B29" s="15"/>
      <c r="C29" s="12"/>
      <c r="D29" s="13"/>
      <c r="E29" s="12"/>
      <c r="F29" s="14"/>
      <c r="G29" s="4"/>
      <c r="H29" s="4"/>
      <c r="I29" s="5"/>
    </row>
    <row r="30" spans="1:9" ht="13.5" thickBot="1">
      <c r="A30" s="17"/>
      <c r="B30" s="18"/>
      <c r="C30" s="19"/>
      <c r="D30" s="20"/>
      <c r="E30" s="19"/>
      <c r="F30" s="19"/>
      <c r="G30" s="6"/>
      <c r="H30" s="6"/>
      <c r="I30" s="7"/>
    </row>
    <row r="31" spans="1:2" ht="13.5" thickBot="1">
      <c r="A31" s="17"/>
      <c r="B31" s="18"/>
    </row>
  </sheetData>
  <sheetProtection/>
  <mergeCells count="14">
    <mergeCell ref="A3:I3"/>
    <mergeCell ref="A4:I4"/>
    <mergeCell ref="A5:A6"/>
    <mergeCell ref="B5:B6"/>
    <mergeCell ref="C5:C6"/>
    <mergeCell ref="D5:I5"/>
    <mergeCell ref="A26:I26"/>
    <mergeCell ref="A27:I27"/>
    <mergeCell ref="A1:I1"/>
    <mergeCell ref="A22:C22"/>
    <mergeCell ref="A23:C23"/>
    <mergeCell ref="A24:C24"/>
    <mergeCell ref="A25:C25"/>
    <mergeCell ref="A2:I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scale="78" r:id="rId1"/>
  <rowBreaks count="1" manualBreakCount="1">
    <brk id="2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tabColor indexed="12"/>
  </sheetPr>
  <dimension ref="A1:L166"/>
  <sheetViews>
    <sheetView view="pageBreakPreview" zoomScale="87" zoomScaleNormal="50" zoomScaleSheetLayoutView="87" zoomScalePageLayoutView="0" workbookViewId="0" topLeftCell="A1">
      <selection activeCell="D7" sqref="D7"/>
    </sheetView>
  </sheetViews>
  <sheetFormatPr defaultColWidth="9.140625" defaultRowHeight="12.75"/>
  <cols>
    <col min="1" max="1" width="10.8515625" style="2" customWidth="1"/>
    <col min="2" max="2" width="14.7109375" style="89" customWidth="1"/>
    <col min="3" max="3" width="7.7109375" style="83" customWidth="1"/>
    <col min="4" max="4" width="77.7109375" style="99" customWidth="1"/>
    <col min="5" max="5" width="8.421875" style="89" customWidth="1"/>
    <col min="6" max="6" width="12.00390625" style="3" hidden="1" customWidth="1"/>
    <col min="7" max="7" width="10.57421875" style="3" hidden="1" customWidth="1"/>
    <col min="8" max="8" width="12.7109375" style="83" customWidth="1"/>
    <col min="9" max="9" width="15.7109375" style="3" customWidth="1"/>
    <col min="10" max="10" width="18.7109375" style="3" customWidth="1"/>
    <col min="11" max="11" width="10.7109375" style="1" hidden="1" customWidth="1"/>
    <col min="12" max="12" width="13.8515625" style="2" bestFit="1" customWidth="1"/>
    <col min="13" max="13" width="9.28125" style="2" bestFit="1" customWidth="1"/>
    <col min="14" max="14" width="13.8515625" style="2" bestFit="1" customWidth="1"/>
    <col min="15" max="16384" width="9.140625" style="2" customWidth="1"/>
  </cols>
  <sheetData>
    <row r="1" spans="1:11" ht="15.75" thickBot="1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1"/>
    </row>
    <row r="2" spans="1:11" ht="18.75" thickBot="1">
      <c r="A2" s="260"/>
      <c r="B2" s="261"/>
      <c r="C2" s="261"/>
      <c r="D2" s="262"/>
      <c r="E2" s="263"/>
      <c r="F2" s="263"/>
      <c r="G2" s="263"/>
      <c r="H2" s="263"/>
      <c r="I2" s="263"/>
      <c r="J2" s="264"/>
      <c r="K2" s="22"/>
    </row>
    <row r="3" spans="1:11" ht="18">
      <c r="A3" s="271"/>
      <c r="B3" s="272"/>
      <c r="C3" s="273"/>
      <c r="D3" s="265"/>
      <c r="E3" s="266"/>
      <c r="F3" s="266"/>
      <c r="G3" s="266"/>
      <c r="H3" s="266"/>
      <c r="I3" s="266"/>
      <c r="J3" s="267"/>
      <c r="K3" s="22"/>
    </row>
    <row r="4" spans="1:11" ht="18">
      <c r="A4" s="271"/>
      <c r="B4" s="272"/>
      <c r="C4" s="273"/>
      <c r="D4" s="265"/>
      <c r="E4" s="266"/>
      <c r="F4" s="266"/>
      <c r="G4" s="266"/>
      <c r="H4" s="266"/>
      <c r="I4" s="266"/>
      <c r="J4" s="267"/>
      <c r="K4" s="23"/>
    </row>
    <row r="5" spans="1:11" ht="18">
      <c r="A5" s="271"/>
      <c r="B5" s="272"/>
      <c r="C5" s="273"/>
      <c r="D5" s="268"/>
      <c r="E5" s="269"/>
      <c r="F5" s="269"/>
      <c r="G5" s="269"/>
      <c r="H5" s="269"/>
      <c r="I5" s="269"/>
      <c r="J5" s="270"/>
      <c r="K5" s="23"/>
    </row>
    <row r="6" spans="1:11" ht="16.5" thickBot="1">
      <c r="A6" s="274"/>
      <c r="B6" s="275"/>
      <c r="C6" s="276"/>
      <c r="D6" s="103"/>
      <c r="E6" s="93"/>
      <c r="F6" s="67"/>
      <c r="G6" s="67"/>
      <c r="H6" s="95"/>
      <c r="I6" s="115"/>
      <c r="J6" s="68"/>
      <c r="K6" s="23"/>
    </row>
    <row r="7" spans="1:11" ht="25.5" customHeight="1" thickBot="1">
      <c r="A7" s="121"/>
      <c r="B7" s="122"/>
      <c r="C7" s="123"/>
      <c r="D7" s="168"/>
      <c r="E7" s="65"/>
      <c r="F7" s="66"/>
      <c r="G7" s="24"/>
      <c r="H7" s="116"/>
      <c r="I7" s="158"/>
      <c r="J7" s="117"/>
      <c r="K7" s="23"/>
    </row>
    <row r="8" spans="1:11" s="163" customFormat="1" ht="15.75" customHeight="1" thickBot="1">
      <c r="A8" s="160"/>
      <c r="B8" s="161"/>
      <c r="C8" s="32"/>
      <c r="D8" s="159"/>
      <c r="E8" s="118"/>
      <c r="F8" s="119"/>
      <c r="G8" s="119"/>
      <c r="H8" s="119"/>
      <c r="I8" s="119"/>
      <c r="J8" s="254"/>
      <c r="K8" s="255"/>
    </row>
    <row r="9" spans="1:11" ht="30" customHeight="1">
      <c r="A9" s="28"/>
      <c r="B9" s="203"/>
      <c r="C9" s="169"/>
      <c r="D9" s="166"/>
      <c r="E9" s="164"/>
      <c r="F9" s="165"/>
      <c r="G9" s="162"/>
      <c r="H9" s="167"/>
      <c r="I9" s="203"/>
      <c r="J9" s="167"/>
      <c r="K9" s="23"/>
    </row>
    <row r="10" spans="1:11" ht="30" customHeight="1">
      <c r="A10" s="28"/>
      <c r="B10" s="203"/>
      <c r="C10" s="169"/>
      <c r="D10" s="166"/>
      <c r="E10" s="164"/>
      <c r="F10" s="165"/>
      <c r="G10" s="162"/>
      <c r="H10" s="167"/>
      <c r="I10" s="203"/>
      <c r="J10" s="167"/>
      <c r="K10" s="23"/>
    </row>
    <row r="11" spans="1:11" ht="30" customHeight="1">
      <c r="A11" s="28"/>
      <c r="B11" s="203"/>
      <c r="C11" s="169"/>
      <c r="D11" s="166"/>
      <c r="E11" s="164"/>
      <c r="F11" s="165"/>
      <c r="G11" s="162"/>
      <c r="H11" s="167"/>
      <c r="I11" s="203"/>
      <c r="J11" s="167"/>
      <c r="K11" s="23"/>
    </row>
    <row r="12" spans="1:11" ht="15" customHeight="1" thickBot="1">
      <c r="A12" s="64"/>
      <c r="B12" s="76"/>
      <c r="C12" s="25"/>
      <c r="D12" s="25"/>
      <c r="E12" s="150"/>
      <c r="F12" s="26"/>
      <c r="G12" s="26"/>
      <c r="H12" s="26"/>
      <c r="I12" s="26"/>
      <c r="J12" s="27"/>
      <c r="K12" s="23"/>
    </row>
    <row r="13" spans="1:11" ht="15.75">
      <c r="A13" s="28"/>
      <c r="B13" s="203"/>
      <c r="C13" s="49"/>
      <c r="D13" s="36"/>
      <c r="E13" s="37"/>
      <c r="F13" s="38"/>
      <c r="G13" s="39"/>
      <c r="H13" s="45"/>
      <c r="I13" s="203"/>
      <c r="J13" s="151"/>
      <c r="K13" s="23"/>
    </row>
    <row r="14" spans="1:11" ht="15.75">
      <c r="A14" s="204"/>
      <c r="B14" s="205"/>
      <c r="C14" s="206"/>
      <c r="D14" s="207"/>
      <c r="E14" s="208"/>
      <c r="F14" s="209"/>
      <c r="G14" s="210"/>
      <c r="H14" s="211"/>
      <c r="I14" s="132"/>
      <c r="J14" s="151"/>
      <c r="K14" s="23"/>
    </row>
    <row r="15" spans="1:11" ht="15.75">
      <c r="A15" s="28"/>
      <c r="B15" s="203"/>
      <c r="C15" s="49"/>
      <c r="D15" s="75"/>
      <c r="E15" s="31"/>
      <c r="F15" s="38"/>
      <c r="G15" s="39"/>
      <c r="H15" s="45"/>
      <c r="I15" s="203"/>
      <c r="J15" s="151"/>
      <c r="K15" s="23"/>
    </row>
    <row r="16" spans="1:11" ht="15.75">
      <c r="A16" s="28"/>
      <c r="B16" s="203"/>
      <c r="C16" s="49"/>
      <c r="D16" s="75"/>
      <c r="E16" s="31"/>
      <c r="F16" s="38"/>
      <c r="G16" s="39"/>
      <c r="H16" s="45"/>
      <c r="I16" s="203"/>
      <c r="J16" s="151"/>
      <c r="K16" s="23"/>
    </row>
    <row r="17" spans="1:11" ht="15.75">
      <c r="A17" s="28"/>
      <c r="B17" s="203"/>
      <c r="C17" s="49"/>
      <c r="D17" s="36"/>
      <c r="E17" s="37"/>
      <c r="F17" s="38"/>
      <c r="G17" s="39"/>
      <c r="H17" s="45"/>
      <c r="I17" s="203"/>
      <c r="J17" s="151"/>
      <c r="K17" s="23"/>
    </row>
    <row r="18" spans="1:11" ht="15.75">
      <c r="A18" s="28"/>
      <c r="B18" s="37"/>
      <c r="C18" s="49"/>
      <c r="D18" s="74"/>
      <c r="E18" s="37"/>
      <c r="F18" s="38"/>
      <c r="G18" s="39"/>
      <c r="H18" s="45"/>
      <c r="I18" s="132"/>
      <c r="J18" s="151"/>
      <c r="K18" s="23"/>
    </row>
    <row r="19" spans="1:11" ht="15.75">
      <c r="A19" s="28"/>
      <c r="B19" s="205"/>
      <c r="C19" s="206"/>
      <c r="D19" s="212"/>
      <c r="E19" s="208"/>
      <c r="F19" s="209"/>
      <c r="G19" s="210"/>
      <c r="H19" s="211"/>
      <c r="I19" s="132"/>
      <c r="J19" s="151"/>
      <c r="K19" s="23"/>
    </row>
    <row r="20" spans="1:11" ht="15.75">
      <c r="A20" s="28"/>
      <c r="B20" s="203"/>
      <c r="C20" s="49"/>
      <c r="D20" s="72"/>
      <c r="E20" s="31"/>
      <c r="F20" s="38"/>
      <c r="G20" s="39"/>
      <c r="H20" s="45"/>
      <c r="I20" s="203"/>
      <c r="J20" s="151"/>
      <c r="K20" s="23"/>
    </row>
    <row r="21" spans="1:11" ht="15.75">
      <c r="A21" s="28"/>
      <c r="B21" s="203"/>
      <c r="C21" s="49"/>
      <c r="D21" s="72"/>
      <c r="E21" s="31"/>
      <c r="F21" s="38"/>
      <c r="G21" s="39"/>
      <c r="H21" s="45"/>
      <c r="I21" s="203"/>
      <c r="J21" s="151"/>
      <c r="K21" s="23"/>
    </row>
    <row r="22" spans="1:11" ht="15.75">
      <c r="A22" s="28"/>
      <c r="B22" s="203"/>
      <c r="C22" s="49"/>
      <c r="D22" s="72"/>
      <c r="E22" s="42"/>
      <c r="F22" s="38"/>
      <c r="G22" s="39"/>
      <c r="H22" s="45"/>
      <c r="I22" s="203"/>
      <c r="J22" s="151"/>
      <c r="K22" s="23"/>
    </row>
    <row r="23" spans="1:11" ht="15.75">
      <c r="A23" s="28"/>
      <c r="B23" s="203"/>
      <c r="C23" s="49"/>
      <c r="D23" s="72"/>
      <c r="E23" s="31"/>
      <c r="F23" s="38"/>
      <c r="G23" s="39"/>
      <c r="H23" s="45"/>
      <c r="I23" s="203"/>
      <c r="J23" s="151"/>
      <c r="K23" s="23"/>
    </row>
    <row r="24" spans="1:11" ht="15.75">
      <c r="A24" s="28"/>
      <c r="B24" s="37"/>
      <c r="C24" s="49"/>
      <c r="D24" s="79"/>
      <c r="E24" s="42"/>
      <c r="F24" s="38"/>
      <c r="G24" s="39"/>
      <c r="H24" s="45"/>
      <c r="I24" s="132"/>
      <c r="J24" s="151"/>
      <c r="K24" s="23"/>
    </row>
    <row r="25" spans="1:11" ht="15.75">
      <c r="A25" s="28"/>
      <c r="B25" s="203"/>
      <c r="C25" s="49"/>
      <c r="D25" s="72"/>
      <c r="E25" s="31"/>
      <c r="F25" s="38"/>
      <c r="G25" s="39"/>
      <c r="H25" s="45"/>
      <c r="I25" s="203"/>
      <c r="J25" s="151"/>
      <c r="K25" s="23"/>
    </row>
    <row r="26" spans="1:11" ht="15.75">
      <c r="A26" s="28"/>
      <c r="B26" s="37"/>
      <c r="C26" s="49"/>
      <c r="D26" s="72"/>
      <c r="E26" s="31"/>
      <c r="F26" s="38"/>
      <c r="G26" s="39"/>
      <c r="H26" s="45"/>
      <c r="I26" s="132"/>
      <c r="J26" s="151"/>
      <c r="K26" s="23"/>
    </row>
    <row r="27" spans="1:11" ht="15.75">
      <c r="A27" s="28"/>
      <c r="B27" s="203"/>
      <c r="C27" s="49"/>
      <c r="D27" s="72"/>
      <c r="E27" s="31"/>
      <c r="F27" s="38"/>
      <c r="G27" s="39"/>
      <c r="H27" s="45"/>
      <c r="I27" s="203"/>
      <c r="J27" s="151"/>
      <c r="K27" s="23"/>
    </row>
    <row r="28" spans="1:11" ht="15.75">
      <c r="A28" s="28"/>
      <c r="B28" s="203"/>
      <c r="C28" s="49"/>
      <c r="D28" s="72"/>
      <c r="E28" s="31"/>
      <c r="F28" s="38"/>
      <c r="G28" s="39"/>
      <c r="H28" s="45"/>
      <c r="I28" s="203"/>
      <c r="J28" s="151"/>
      <c r="K28" s="23"/>
    </row>
    <row r="29" spans="1:11" ht="15.75">
      <c r="A29" s="28"/>
      <c r="B29" s="203"/>
      <c r="C29" s="49"/>
      <c r="D29" s="72"/>
      <c r="E29" s="31"/>
      <c r="F29" s="38"/>
      <c r="G29" s="39"/>
      <c r="H29" s="45"/>
      <c r="I29" s="203"/>
      <c r="J29" s="151"/>
      <c r="K29" s="23"/>
    </row>
    <row r="30" spans="1:11" ht="16.5" thickBot="1">
      <c r="A30" s="28"/>
      <c r="B30" s="37"/>
      <c r="C30" s="49"/>
      <c r="D30" s="72"/>
      <c r="E30" s="31"/>
      <c r="F30" s="38"/>
      <c r="G30" s="39"/>
      <c r="H30" s="45"/>
      <c r="I30" s="203"/>
      <c r="J30" s="151"/>
      <c r="K30" s="23"/>
    </row>
    <row r="31" spans="1:11" ht="16.5" thickBot="1">
      <c r="A31" s="63"/>
      <c r="B31" s="57"/>
      <c r="C31" s="62"/>
      <c r="D31" s="56"/>
      <c r="E31" s="57"/>
      <c r="F31" s="58"/>
      <c r="G31" s="59"/>
      <c r="H31" s="59"/>
      <c r="I31" s="58"/>
      <c r="J31" s="60"/>
      <c r="K31" s="23"/>
    </row>
    <row r="32" spans="1:11" ht="16.5" thickBot="1">
      <c r="A32" s="69"/>
      <c r="B32" s="85"/>
      <c r="C32" s="80"/>
      <c r="D32" s="106"/>
      <c r="E32" s="287"/>
      <c r="F32" s="288"/>
      <c r="G32" s="288"/>
      <c r="H32" s="288"/>
      <c r="I32" s="293"/>
      <c r="J32" s="292"/>
      <c r="K32" s="23"/>
    </row>
    <row r="33" spans="1:11" ht="15.75">
      <c r="A33" s="29"/>
      <c r="B33" s="37"/>
      <c r="C33" s="49"/>
      <c r="D33" s="74"/>
      <c r="E33" s="37"/>
      <c r="F33" s="38"/>
      <c r="G33" s="39"/>
      <c r="H33" s="38"/>
      <c r="I33" s="96"/>
      <c r="J33" s="152"/>
      <c r="K33" s="23"/>
    </row>
    <row r="34" spans="1:11" ht="15.75">
      <c r="A34" s="29"/>
      <c r="B34" s="203"/>
      <c r="C34" s="49"/>
      <c r="D34" s="75"/>
      <c r="E34" s="37"/>
      <c r="F34" s="38"/>
      <c r="G34" s="39"/>
      <c r="H34" s="45"/>
      <c r="I34" s="203"/>
      <c r="J34" s="151"/>
      <c r="K34" s="23"/>
    </row>
    <row r="35" spans="1:11" ht="15.75">
      <c r="A35" s="29"/>
      <c r="B35" s="203"/>
      <c r="C35" s="49"/>
      <c r="D35" s="75"/>
      <c r="E35" s="37"/>
      <c r="F35" s="38"/>
      <c r="G35" s="39"/>
      <c r="H35" s="132"/>
      <c r="I35" s="203"/>
      <c r="J35" s="151"/>
      <c r="K35" s="23"/>
    </row>
    <row r="36" spans="1:11" ht="15.75">
      <c r="A36" s="29"/>
      <c r="B36" s="203"/>
      <c r="C36" s="49"/>
      <c r="D36" s="75"/>
      <c r="E36" s="37"/>
      <c r="F36" s="38"/>
      <c r="G36" s="39"/>
      <c r="H36" s="45"/>
      <c r="I36" s="203"/>
      <c r="J36" s="151"/>
      <c r="K36" s="23"/>
    </row>
    <row r="37" spans="1:11" ht="15.75">
      <c r="A37" s="29"/>
      <c r="B37" s="37"/>
      <c r="C37" s="49"/>
      <c r="D37" s="75"/>
      <c r="E37" s="31"/>
      <c r="F37" s="38"/>
      <c r="G37" s="39"/>
      <c r="H37" s="45"/>
      <c r="I37" s="203"/>
      <c r="J37" s="151"/>
      <c r="K37" s="23"/>
    </row>
    <row r="38" spans="1:11" ht="15.75">
      <c r="A38" s="29"/>
      <c r="B38" s="37"/>
      <c r="C38" s="49"/>
      <c r="D38" s="74"/>
      <c r="E38" s="37"/>
      <c r="F38" s="38"/>
      <c r="G38" s="39"/>
      <c r="H38" s="45"/>
      <c r="I38" s="131"/>
      <c r="J38" s="151"/>
      <c r="K38" s="23"/>
    </row>
    <row r="39" spans="1:11" ht="15.75">
      <c r="A39" s="29"/>
      <c r="B39" s="213"/>
      <c r="C39" s="49"/>
      <c r="D39" s="75"/>
      <c r="E39" s="37"/>
      <c r="F39" s="38"/>
      <c r="G39" s="39"/>
      <c r="H39" s="45"/>
      <c r="I39" s="203"/>
      <c r="J39" s="151"/>
      <c r="K39" s="23"/>
    </row>
    <row r="40" spans="1:11" ht="15.75">
      <c r="A40" s="29"/>
      <c r="B40" s="213"/>
      <c r="C40" s="49"/>
      <c r="D40" s="75"/>
      <c r="E40" s="37"/>
      <c r="F40" s="38"/>
      <c r="G40" s="39"/>
      <c r="H40" s="45"/>
      <c r="I40" s="203"/>
      <c r="J40" s="151"/>
      <c r="K40" s="23"/>
    </row>
    <row r="41" spans="1:11" ht="15.75">
      <c r="A41" s="29"/>
      <c r="B41" s="213"/>
      <c r="C41" s="49"/>
      <c r="D41" s="75"/>
      <c r="E41" s="37"/>
      <c r="F41" s="38"/>
      <c r="G41" s="39"/>
      <c r="H41" s="45"/>
      <c r="I41" s="203"/>
      <c r="J41" s="151"/>
      <c r="K41" s="23"/>
    </row>
    <row r="42" spans="1:11" ht="15.75">
      <c r="A42" s="29"/>
      <c r="B42" s="205"/>
      <c r="C42" s="206"/>
      <c r="D42" s="214"/>
      <c r="E42" s="208"/>
      <c r="F42" s="209"/>
      <c r="G42" s="210"/>
      <c r="H42" s="211"/>
      <c r="I42" s="215"/>
      <c r="J42" s="216"/>
      <c r="K42" s="23"/>
    </row>
    <row r="43" spans="1:11" ht="15.75">
      <c r="A43" s="29"/>
      <c r="B43" s="205"/>
      <c r="C43" s="206"/>
      <c r="D43" s="214"/>
      <c r="E43" s="208"/>
      <c r="F43" s="209"/>
      <c r="G43" s="210"/>
      <c r="H43" s="211"/>
      <c r="I43" s="215"/>
      <c r="J43" s="216"/>
      <c r="K43" s="23"/>
    </row>
    <row r="44" spans="1:11" ht="15.75">
      <c r="A44" s="29"/>
      <c r="B44" s="203"/>
      <c r="C44" s="49"/>
      <c r="D44" s="36"/>
      <c r="E44" s="31"/>
      <c r="F44" s="38"/>
      <c r="G44" s="39"/>
      <c r="H44" s="45"/>
      <c r="I44" s="203"/>
      <c r="J44" s="151"/>
      <c r="K44" s="23"/>
    </row>
    <row r="45" spans="1:11" ht="15.75">
      <c r="A45" s="29"/>
      <c r="B45" s="37"/>
      <c r="C45" s="49"/>
      <c r="D45" s="74"/>
      <c r="E45" s="42"/>
      <c r="F45" s="38"/>
      <c r="G45" s="39"/>
      <c r="H45" s="45"/>
      <c r="I45" s="131"/>
      <c r="J45" s="151"/>
      <c r="K45" s="23"/>
    </row>
    <row r="46" spans="1:11" ht="15.75">
      <c r="A46" s="29"/>
      <c r="B46" s="203"/>
      <c r="C46" s="49"/>
      <c r="D46" s="75"/>
      <c r="E46" s="31"/>
      <c r="F46" s="38"/>
      <c r="G46" s="39"/>
      <c r="H46" s="45"/>
      <c r="I46" s="203"/>
      <c r="J46" s="151"/>
      <c r="K46" s="23"/>
    </row>
    <row r="47" spans="1:11" ht="15.75">
      <c r="A47" s="29"/>
      <c r="B47" s="203"/>
      <c r="C47" s="49"/>
      <c r="D47" s="36"/>
      <c r="E47" s="31"/>
      <c r="F47" s="38"/>
      <c r="G47" s="39"/>
      <c r="H47" s="45"/>
      <c r="I47" s="203"/>
      <c r="J47" s="151"/>
      <c r="K47" s="23"/>
    </row>
    <row r="48" spans="1:11" ht="15.75">
      <c r="A48" s="29"/>
      <c r="B48" s="203"/>
      <c r="C48" s="49"/>
      <c r="D48" s="36"/>
      <c r="E48" s="31"/>
      <c r="F48" s="38"/>
      <c r="G48" s="39"/>
      <c r="H48" s="45"/>
      <c r="I48" s="203"/>
      <c r="J48" s="151"/>
      <c r="K48" s="23"/>
    </row>
    <row r="49" spans="1:11" ht="15.75">
      <c r="A49" s="29"/>
      <c r="B49" s="37"/>
      <c r="C49" s="49"/>
      <c r="D49" s="36"/>
      <c r="E49" s="31"/>
      <c r="F49" s="38"/>
      <c r="G49" s="39"/>
      <c r="H49" s="45"/>
      <c r="I49" s="131"/>
      <c r="J49" s="151"/>
      <c r="K49" s="23"/>
    </row>
    <row r="50" spans="1:11" ht="15.75">
      <c r="A50" s="29"/>
      <c r="B50" s="203"/>
      <c r="C50" s="49"/>
      <c r="D50" s="75"/>
      <c r="E50" s="31"/>
      <c r="F50" s="38"/>
      <c r="G50" s="39"/>
      <c r="H50" s="45"/>
      <c r="I50" s="203"/>
      <c r="J50" s="151"/>
      <c r="K50" s="23"/>
    </row>
    <row r="51" spans="1:11" ht="16.5" thickBot="1">
      <c r="A51" s="29"/>
      <c r="B51" s="203"/>
      <c r="C51" s="49"/>
      <c r="D51" s="75"/>
      <c r="E51" s="31"/>
      <c r="F51" s="38"/>
      <c r="G51" s="39"/>
      <c r="H51" s="45"/>
      <c r="I51" s="203"/>
      <c r="J51" s="151"/>
      <c r="K51" s="23"/>
    </row>
    <row r="52" spans="1:11" ht="16.5" thickBot="1">
      <c r="A52" s="55"/>
      <c r="B52" s="57"/>
      <c r="C52" s="62"/>
      <c r="D52" s="56"/>
      <c r="E52" s="57"/>
      <c r="F52" s="58"/>
      <c r="G52" s="59"/>
      <c r="H52" s="59"/>
      <c r="I52" s="153"/>
      <c r="J52" s="60"/>
      <c r="K52" s="23"/>
    </row>
    <row r="53" spans="1:11" ht="16.5" thickBot="1">
      <c r="A53" s="34"/>
      <c r="B53" s="84"/>
      <c r="C53" s="78"/>
      <c r="D53" s="105"/>
      <c r="E53" s="287"/>
      <c r="F53" s="288"/>
      <c r="G53" s="288"/>
      <c r="H53" s="288"/>
      <c r="I53" s="291"/>
      <c r="J53" s="292"/>
      <c r="K53" s="23"/>
    </row>
    <row r="54" spans="1:11" ht="15.75">
      <c r="A54" s="136"/>
      <c r="B54" s="35"/>
      <c r="C54" s="47"/>
      <c r="D54" s="104"/>
      <c r="E54" s="138"/>
      <c r="F54" s="138"/>
      <c r="G54" s="138"/>
      <c r="H54" s="138"/>
      <c r="I54" s="139"/>
      <c r="J54" s="139"/>
      <c r="K54" s="23"/>
    </row>
    <row r="55" spans="1:11" ht="15.75">
      <c r="A55" s="28"/>
      <c r="B55" s="203"/>
      <c r="C55" s="50"/>
      <c r="D55" s="114"/>
      <c r="E55" s="50"/>
      <c r="F55" s="50"/>
      <c r="G55" s="50"/>
      <c r="H55" s="53"/>
      <c r="I55" s="203"/>
      <c r="J55" s="133"/>
      <c r="K55" s="23"/>
    </row>
    <row r="56" spans="1:11" ht="15.75">
      <c r="A56" s="29"/>
      <c r="B56" s="35"/>
      <c r="C56" s="47"/>
      <c r="D56" s="104"/>
      <c r="E56" s="50"/>
      <c r="F56" s="50"/>
      <c r="G56" s="50"/>
      <c r="H56" s="51"/>
      <c r="I56" s="43"/>
      <c r="J56" s="43"/>
      <c r="K56" s="23"/>
    </row>
    <row r="57" spans="1:11" ht="15.75">
      <c r="A57" s="29"/>
      <c r="B57" s="203"/>
      <c r="C57" s="47"/>
      <c r="D57" s="140"/>
      <c r="E57" s="47"/>
      <c r="F57" s="47"/>
      <c r="G57" s="47"/>
      <c r="H57" s="53"/>
      <c r="I57" s="203"/>
      <c r="J57" s="133"/>
      <c r="K57" s="23"/>
    </row>
    <row r="58" spans="1:11" ht="15.75">
      <c r="A58" s="29"/>
      <c r="B58" s="203"/>
      <c r="C58" s="47"/>
      <c r="D58" s="30"/>
      <c r="E58" s="47"/>
      <c r="F58" s="47"/>
      <c r="G58" s="47"/>
      <c r="H58" s="48"/>
      <c r="I58" s="203"/>
      <c r="J58" s="44"/>
      <c r="K58" s="23"/>
    </row>
    <row r="59" spans="1:11" ht="15.75">
      <c r="A59" s="29"/>
      <c r="B59" s="203"/>
      <c r="C59" s="47"/>
      <c r="D59" s="124"/>
      <c r="E59" s="47"/>
      <c r="F59" s="47"/>
      <c r="G59" s="47"/>
      <c r="H59" s="48"/>
      <c r="I59" s="203"/>
      <c r="J59" s="44"/>
      <c r="K59" s="23"/>
    </row>
    <row r="60" spans="1:11" ht="15.75">
      <c r="A60" s="29"/>
      <c r="B60" s="203"/>
      <c r="C60" s="47"/>
      <c r="D60" s="30"/>
      <c r="E60" s="47"/>
      <c r="F60" s="47"/>
      <c r="G60" s="47"/>
      <c r="H60" s="53"/>
      <c r="I60" s="203"/>
      <c r="J60" s="133"/>
      <c r="K60" s="23"/>
    </row>
    <row r="61" spans="1:11" ht="15.75">
      <c r="A61" s="29"/>
      <c r="B61" s="35"/>
      <c r="C61" s="47"/>
      <c r="D61" s="30"/>
      <c r="E61" s="47"/>
      <c r="F61" s="47"/>
      <c r="G61" s="47"/>
      <c r="H61" s="53"/>
      <c r="I61" s="203"/>
      <c r="J61" s="133"/>
      <c r="K61" s="23"/>
    </row>
    <row r="62" spans="1:11" ht="15.75">
      <c r="A62" s="29"/>
      <c r="B62" s="203"/>
      <c r="C62" s="47"/>
      <c r="D62" s="98"/>
      <c r="E62" s="47"/>
      <c r="F62" s="47"/>
      <c r="G62" s="47"/>
      <c r="H62" s="53"/>
      <c r="I62" s="203"/>
      <c r="J62" s="133"/>
      <c r="K62" s="23"/>
    </row>
    <row r="63" spans="1:11" ht="15.75">
      <c r="A63" s="29"/>
      <c r="B63" s="203"/>
      <c r="C63" s="47"/>
      <c r="D63" s="30"/>
      <c r="E63" s="47"/>
      <c r="F63" s="47"/>
      <c r="G63" s="47"/>
      <c r="H63" s="53"/>
      <c r="I63" s="203"/>
      <c r="J63" s="133"/>
      <c r="K63" s="23"/>
    </row>
    <row r="64" spans="1:11" ht="15.75">
      <c r="A64" s="29"/>
      <c r="B64" s="217"/>
      <c r="C64" s="218"/>
      <c r="D64" s="219"/>
      <c r="E64" s="218"/>
      <c r="F64" s="218"/>
      <c r="G64" s="218"/>
      <c r="H64" s="220"/>
      <c r="I64" s="133"/>
      <c r="J64" s="133"/>
      <c r="K64" s="23"/>
    </row>
    <row r="65" spans="1:11" ht="15.75">
      <c r="A65" s="29"/>
      <c r="B65" s="217"/>
      <c r="C65" s="218"/>
      <c r="D65" s="219"/>
      <c r="E65" s="218"/>
      <c r="F65" s="218"/>
      <c r="G65" s="218"/>
      <c r="H65" s="220"/>
      <c r="I65" s="133"/>
      <c r="J65" s="133"/>
      <c r="K65" s="23"/>
    </row>
    <row r="66" spans="1:11" ht="15.75">
      <c r="A66" s="29"/>
      <c r="B66" s="203"/>
      <c r="C66" s="47"/>
      <c r="D66" s="101"/>
      <c r="E66" s="47"/>
      <c r="F66" s="46"/>
      <c r="G66" s="46"/>
      <c r="H66" s="53"/>
      <c r="I66" s="203"/>
      <c r="J66" s="133"/>
      <c r="K66" s="23"/>
    </row>
    <row r="67" spans="1:11" ht="15.75">
      <c r="A67" s="29"/>
      <c r="B67" s="203"/>
      <c r="C67" s="47"/>
      <c r="D67" s="98"/>
      <c r="E67" s="47"/>
      <c r="F67" s="47"/>
      <c r="G67" s="47"/>
      <c r="H67" s="53"/>
      <c r="I67" s="203"/>
      <c r="J67" s="133"/>
      <c r="K67" s="23"/>
    </row>
    <row r="68" spans="1:11" ht="15.75">
      <c r="A68" s="29"/>
      <c r="B68" s="203"/>
      <c r="C68" s="47"/>
      <c r="D68" s="98"/>
      <c r="E68" s="47"/>
      <c r="F68" s="47"/>
      <c r="G68" s="47"/>
      <c r="H68" s="53"/>
      <c r="I68" s="203"/>
      <c r="J68" s="133"/>
      <c r="K68" s="23"/>
    </row>
    <row r="69" spans="1:11" ht="15.75">
      <c r="A69" s="29"/>
      <c r="B69" s="203"/>
      <c r="C69" s="47"/>
      <c r="D69" s="98"/>
      <c r="E69" s="47"/>
      <c r="F69" s="47"/>
      <c r="G69" s="47"/>
      <c r="H69" s="53"/>
      <c r="I69" s="203"/>
      <c r="J69" s="133"/>
      <c r="K69" s="23"/>
    </row>
    <row r="70" spans="1:11" ht="15.75">
      <c r="A70" s="29"/>
      <c r="B70" s="203"/>
      <c r="C70" s="47"/>
      <c r="D70" s="98"/>
      <c r="E70" s="47"/>
      <c r="F70" s="47"/>
      <c r="G70" s="47"/>
      <c r="H70" s="53"/>
      <c r="I70" s="203"/>
      <c r="J70" s="133"/>
      <c r="K70" s="23"/>
    </row>
    <row r="71" spans="1:11" ht="15.75">
      <c r="A71" s="29"/>
      <c r="B71" s="203"/>
      <c r="C71" s="47"/>
      <c r="D71" s="98"/>
      <c r="E71" s="47"/>
      <c r="F71" s="47"/>
      <c r="G71" s="47"/>
      <c r="H71" s="53"/>
      <c r="I71" s="203"/>
      <c r="J71" s="133"/>
      <c r="K71" s="23"/>
    </row>
    <row r="72" spans="1:11" ht="15.75">
      <c r="A72" s="29"/>
      <c r="B72" s="217"/>
      <c r="C72" s="218"/>
      <c r="D72" s="219"/>
      <c r="E72" s="218"/>
      <c r="F72" s="218"/>
      <c r="G72" s="218"/>
      <c r="H72" s="220"/>
      <c r="I72" s="133"/>
      <c r="J72" s="133"/>
      <c r="K72" s="23"/>
    </row>
    <row r="73" spans="1:11" ht="15.75">
      <c r="A73" s="29"/>
      <c r="B73" s="203"/>
      <c r="C73" s="47"/>
      <c r="D73" s="98"/>
      <c r="E73" s="47"/>
      <c r="F73" s="47"/>
      <c r="G73" s="47"/>
      <c r="H73" s="53"/>
      <c r="I73" s="203"/>
      <c r="J73" s="133"/>
      <c r="K73" s="23"/>
    </row>
    <row r="74" spans="1:11" ht="15.75">
      <c r="A74" s="29"/>
      <c r="B74" s="35"/>
      <c r="C74" s="47"/>
      <c r="D74" s="104"/>
      <c r="E74" s="47"/>
      <c r="F74" s="47"/>
      <c r="G74" s="47"/>
      <c r="H74" s="53"/>
      <c r="I74" s="133"/>
      <c r="J74" s="133"/>
      <c r="K74" s="23"/>
    </row>
    <row r="75" spans="1:11" ht="15.75">
      <c r="A75" s="29"/>
      <c r="B75" s="203"/>
      <c r="C75" s="47"/>
      <c r="D75" s="30"/>
      <c r="E75" s="47"/>
      <c r="F75" s="47"/>
      <c r="G75" s="47"/>
      <c r="H75" s="53"/>
      <c r="I75" s="203"/>
      <c r="J75" s="133"/>
      <c r="K75" s="23"/>
    </row>
    <row r="76" spans="1:11" ht="15.75">
      <c r="A76" s="29"/>
      <c r="B76" s="35"/>
      <c r="C76" s="47"/>
      <c r="D76" s="98"/>
      <c r="E76" s="47"/>
      <c r="F76" s="47"/>
      <c r="G76" s="47"/>
      <c r="H76" s="53"/>
      <c r="I76" s="203"/>
      <c r="J76" s="133"/>
      <c r="K76" s="23"/>
    </row>
    <row r="77" spans="1:11" ht="15.75">
      <c r="A77" s="29"/>
      <c r="B77" s="35"/>
      <c r="C77" s="47"/>
      <c r="D77" s="98"/>
      <c r="E77" s="47"/>
      <c r="F77" s="47"/>
      <c r="G77" s="47"/>
      <c r="H77" s="53"/>
      <c r="I77" s="203"/>
      <c r="J77" s="133"/>
      <c r="K77" s="23"/>
    </row>
    <row r="78" spans="1:11" ht="15.75">
      <c r="A78" s="29"/>
      <c r="B78" s="203"/>
      <c r="C78" s="47"/>
      <c r="D78" s="98"/>
      <c r="E78" s="47"/>
      <c r="F78" s="47"/>
      <c r="G78" s="47"/>
      <c r="H78" s="53"/>
      <c r="I78" s="203"/>
      <c r="J78" s="133"/>
      <c r="K78" s="23"/>
    </row>
    <row r="79" spans="1:11" ht="15.75">
      <c r="A79" s="29"/>
      <c r="B79" s="35"/>
      <c r="C79" s="47"/>
      <c r="D79" s="104"/>
      <c r="E79" s="47"/>
      <c r="F79" s="47"/>
      <c r="G79" s="47"/>
      <c r="H79" s="53"/>
      <c r="I79" s="133"/>
      <c r="J79" s="133"/>
      <c r="K79" s="23"/>
    </row>
    <row r="80" spans="1:11" ht="15.75">
      <c r="A80" s="29"/>
      <c r="B80" s="203"/>
      <c r="C80" s="47"/>
      <c r="D80" s="140"/>
      <c r="E80" s="47"/>
      <c r="F80" s="47"/>
      <c r="G80" s="47"/>
      <c r="H80" s="53"/>
      <c r="I80" s="203"/>
      <c r="J80" s="133"/>
      <c r="K80" s="23"/>
    </row>
    <row r="81" spans="1:11" ht="15.75">
      <c r="A81" s="29"/>
      <c r="B81" s="217"/>
      <c r="C81" s="218"/>
      <c r="D81" s="219"/>
      <c r="E81" s="218"/>
      <c r="F81" s="218"/>
      <c r="G81" s="218"/>
      <c r="H81" s="220"/>
      <c r="I81" s="221"/>
      <c r="J81" s="133"/>
      <c r="K81" s="23"/>
    </row>
    <row r="82" spans="1:11" ht="15.75">
      <c r="A82" s="29"/>
      <c r="B82" s="203"/>
      <c r="C82" s="47"/>
      <c r="D82" s="98"/>
      <c r="E82" s="47"/>
      <c r="F82" s="47"/>
      <c r="G82" s="47"/>
      <c r="H82" s="53"/>
      <c r="I82" s="203"/>
      <c r="J82" s="133"/>
      <c r="K82" s="23"/>
    </row>
    <row r="83" spans="1:11" ht="15.75">
      <c r="A83" s="29"/>
      <c r="B83" s="35"/>
      <c r="C83" s="47"/>
      <c r="D83" s="30"/>
      <c r="E83" s="47"/>
      <c r="F83" s="47"/>
      <c r="G83" s="47"/>
      <c r="H83" s="53"/>
      <c r="I83" s="203"/>
      <c r="J83" s="133"/>
      <c r="K83" s="23"/>
    </row>
    <row r="84" spans="1:11" ht="15.75">
      <c r="A84" s="29"/>
      <c r="B84" s="90"/>
      <c r="C84" s="47"/>
      <c r="D84" s="107"/>
      <c r="E84" s="47"/>
      <c r="F84" s="47"/>
      <c r="G84" s="47"/>
      <c r="H84" s="48"/>
      <c r="I84" s="203"/>
      <c r="J84" s="133"/>
      <c r="K84" s="23"/>
    </row>
    <row r="85" spans="1:11" ht="15.75">
      <c r="A85" s="29"/>
      <c r="B85" s="90"/>
      <c r="C85" s="47"/>
      <c r="D85" s="107"/>
      <c r="E85" s="47"/>
      <c r="F85" s="47"/>
      <c r="G85" s="47"/>
      <c r="H85" s="48"/>
      <c r="I85" s="203"/>
      <c r="J85" s="133"/>
      <c r="K85" s="23"/>
    </row>
    <row r="86" spans="1:12" ht="15.75">
      <c r="A86" s="29"/>
      <c r="B86" s="86"/>
      <c r="C86" s="47"/>
      <c r="D86" s="107"/>
      <c r="E86" s="47"/>
      <c r="F86" s="47"/>
      <c r="G86" s="47"/>
      <c r="H86" s="48"/>
      <c r="I86" s="203"/>
      <c r="J86" s="133"/>
      <c r="K86" s="23"/>
      <c r="L86" s="71"/>
    </row>
    <row r="87" spans="1:12" ht="15.75">
      <c r="A87" s="29"/>
      <c r="B87" s="86"/>
      <c r="C87" s="47"/>
      <c r="D87" s="108"/>
      <c r="E87" s="47"/>
      <c r="F87" s="47"/>
      <c r="G87" s="47"/>
      <c r="H87" s="48"/>
      <c r="I87" s="133"/>
      <c r="J87" s="133"/>
      <c r="K87" s="23"/>
      <c r="L87" s="71"/>
    </row>
    <row r="88" spans="1:11" ht="15.75">
      <c r="A88" s="29"/>
      <c r="B88" s="203"/>
      <c r="C88" s="47"/>
      <c r="D88" s="101"/>
      <c r="E88" s="47"/>
      <c r="F88" s="47"/>
      <c r="G88" s="47"/>
      <c r="H88" s="134"/>
      <c r="I88" s="203"/>
      <c r="J88" s="133"/>
      <c r="K88" s="23"/>
    </row>
    <row r="89" spans="1:11" ht="15.75">
      <c r="A89" s="29"/>
      <c r="B89" s="203"/>
      <c r="C89" s="47"/>
      <c r="D89" s="101"/>
      <c r="E89" s="47"/>
      <c r="F89" s="47"/>
      <c r="G89" s="47"/>
      <c r="H89" s="134"/>
      <c r="I89" s="203"/>
      <c r="J89" s="133"/>
      <c r="K89" s="23"/>
    </row>
    <row r="90" spans="1:11" ht="15.75">
      <c r="A90" s="29"/>
      <c r="B90" s="86"/>
      <c r="C90" s="47"/>
      <c r="D90" s="107"/>
      <c r="E90" s="47"/>
      <c r="F90" s="47"/>
      <c r="G90" s="47"/>
      <c r="H90" s="134"/>
      <c r="I90" s="133"/>
      <c r="J90" s="133"/>
      <c r="K90" s="23"/>
    </row>
    <row r="91" spans="1:11" ht="15.75">
      <c r="A91" s="29"/>
      <c r="B91" s="87"/>
      <c r="C91" s="47"/>
      <c r="D91" s="109"/>
      <c r="E91" s="47"/>
      <c r="F91" s="49"/>
      <c r="G91" s="49"/>
      <c r="H91" s="134"/>
      <c r="I91" s="133"/>
      <c r="J91" s="133"/>
      <c r="K91" s="23"/>
    </row>
    <row r="92" spans="1:11" ht="15.75">
      <c r="A92" s="29"/>
      <c r="B92" s="87"/>
      <c r="C92" s="47"/>
      <c r="D92" s="109"/>
      <c r="E92" s="49"/>
      <c r="F92" s="49"/>
      <c r="G92" s="49"/>
      <c r="H92" s="134"/>
      <c r="I92" s="133"/>
      <c r="J92" s="133"/>
      <c r="K92" s="23"/>
    </row>
    <row r="93" spans="1:11" ht="15.75">
      <c r="A93" s="29"/>
      <c r="B93" s="87"/>
      <c r="C93" s="47"/>
      <c r="D93" s="109"/>
      <c r="E93" s="49"/>
      <c r="F93" s="49"/>
      <c r="G93" s="49"/>
      <c r="H93" s="134"/>
      <c r="I93" s="133"/>
      <c r="J93" s="133"/>
      <c r="K93" s="23"/>
    </row>
    <row r="94" spans="1:11" ht="15.75">
      <c r="A94" s="29"/>
      <c r="B94" s="87"/>
      <c r="C94" s="47"/>
      <c r="D94" s="109"/>
      <c r="E94" s="49"/>
      <c r="F94" s="49"/>
      <c r="G94" s="49"/>
      <c r="H94" s="134"/>
      <c r="I94" s="133"/>
      <c r="J94" s="133"/>
      <c r="K94" s="23"/>
    </row>
    <row r="95" spans="1:11" ht="15.75">
      <c r="A95" s="29"/>
      <c r="B95" s="87"/>
      <c r="C95" s="47"/>
      <c r="D95" s="109"/>
      <c r="E95" s="49"/>
      <c r="F95" s="49"/>
      <c r="G95" s="49"/>
      <c r="H95" s="134"/>
      <c r="I95" s="133"/>
      <c r="J95" s="133"/>
      <c r="K95" s="23"/>
    </row>
    <row r="96" spans="1:11" ht="15.75">
      <c r="A96" s="29"/>
      <c r="B96" s="87"/>
      <c r="C96" s="47"/>
      <c r="D96" s="109"/>
      <c r="E96" s="49"/>
      <c r="F96" s="49"/>
      <c r="G96" s="49"/>
      <c r="H96" s="134"/>
      <c r="I96" s="133"/>
      <c r="J96" s="133"/>
      <c r="K96" s="23"/>
    </row>
    <row r="97" spans="1:11" ht="15.75">
      <c r="A97" s="29"/>
      <c r="B97" s="87"/>
      <c r="C97" s="47"/>
      <c r="D97" s="109"/>
      <c r="E97" s="49"/>
      <c r="F97" s="49"/>
      <c r="G97" s="49"/>
      <c r="H97" s="134"/>
      <c r="I97" s="133"/>
      <c r="J97" s="133"/>
      <c r="K97" s="23"/>
    </row>
    <row r="98" spans="1:11" ht="16.5" thickBot="1">
      <c r="A98" s="29"/>
      <c r="B98" s="91"/>
      <c r="C98" s="47"/>
      <c r="D98" s="109"/>
      <c r="E98" s="49"/>
      <c r="F98" s="49"/>
      <c r="G98" s="49"/>
      <c r="H98" s="134"/>
      <c r="I98" s="133"/>
      <c r="J98" s="133"/>
      <c r="K98" s="23"/>
    </row>
    <row r="99" spans="1:11" ht="16.5" thickBot="1">
      <c r="A99" s="61"/>
      <c r="B99" s="81"/>
      <c r="C99" s="81"/>
      <c r="D99" s="110"/>
      <c r="E99" s="142"/>
      <c r="F99" s="142"/>
      <c r="G99" s="142"/>
      <c r="H99" s="143"/>
      <c r="I99" s="144"/>
      <c r="J99" s="145"/>
      <c r="K99" s="23"/>
    </row>
    <row r="100" spans="1:11" ht="16.5" thickBot="1">
      <c r="A100" s="34"/>
      <c r="B100" s="84"/>
      <c r="C100" s="78"/>
      <c r="D100" s="141"/>
      <c r="E100" s="287"/>
      <c r="F100" s="288"/>
      <c r="G100" s="288"/>
      <c r="H100" s="288"/>
      <c r="I100" s="291"/>
      <c r="J100" s="292"/>
      <c r="K100" s="23"/>
    </row>
    <row r="101" spans="1:11" ht="15.75">
      <c r="A101" s="154"/>
      <c r="B101" s="155"/>
      <c r="C101" s="137"/>
      <c r="D101" s="156"/>
      <c r="E101" s="138"/>
      <c r="F101" s="138"/>
      <c r="G101" s="138"/>
      <c r="H101" s="138"/>
      <c r="I101" s="139"/>
      <c r="J101" s="157"/>
      <c r="K101" s="23"/>
    </row>
    <row r="102" spans="1:11" ht="15.75">
      <c r="A102" s="28"/>
      <c r="B102" s="77"/>
      <c r="C102" s="50"/>
      <c r="D102" s="33"/>
      <c r="E102" s="50"/>
      <c r="F102" s="50"/>
      <c r="G102" s="50"/>
      <c r="H102" s="53"/>
      <c r="I102" s="133"/>
      <c r="J102" s="133"/>
      <c r="K102" s="23"/>
    </row>
    <row r="103" spans="1:11" ht="15.75">
      <c r="A103" s="29"/>
      <c r="B103" s="90"/>
      <c r="C103" s="47"/>
      <c r="D103" s="101"/>
      <c r="E103" s="50"/>
      <c r="F103" s="47"/>
      <c r="G103" s="47"/>
      <c r="H103" s="48"/>
      <c r="I103" s="44"/>
      <c r="J103" s="133"/>
      <c r="K103" s="23"/>
    </row>
    <row r="104" spans="1:11" ht="15.75">
      <c r="A104" s="29"/>
      <c r="B104" s="86"/>
      <c r="C104" s="47"/>
      <c r="D104" s="30"/>
      <c r="E104" s="50"/>
      <c r="F104" s="47"/>
      <c r="G104" s="47"/>
      <c r="H104" s="48"/>
      <c r="I104" s="44"/>
      <c r="J104" s="133"/>
      <c r="K104" s="23"/>
    </row>
    <row r="105" spans="1:11" ht="15.75">
      <c r="A105" s="29"/>
      <c r="B105" s="86"/>
      <c r="C105" s="47"/>
      <c r="D105" s="107"/>
      <c r="E105" s="50"/>
      <c r="F105" s="47"/>
      <c r="G105" s="47"/>
      <c r="H105" s="48"/>
      <c r="I105" s="44"/>
      <c r="J105" s="133"/>
      <c r="K105" s="23"/>
    </row>
    <row r="106" spans="1:11" ht="15.75">
      <c r="A106" s="29"/>
      <c r="B106" s="90"/>
      <c r="C106" s="47"/>
      <c r="D106" s="107"/>
      <c r="E106" s="50"/>
      <c r="F106" s="47"/>
      <c r="G106" s="47"/>
      <c r="H106" s="48"/>
      <c r="I106" s="44"/>
      <c r="J106" s="133"/>
      <c r="K106" s="23"/>
    </row>
    <row r="107" spans="1:11" ht="15.75">
      <c r="A107" s="29"/>
      <c r="B107" s="86"/>
      <c r="C107" s="47"/>
      <c r="D107" s="92"/>
      <c r="E107" s="50"/>
      <c r="F107" s="70"/>
      <c r="G107" s="70"/>
      <c r="H107" s="134"/>
      <c r="I107" s="44"/>
      <c r="J107" s="133"/>
      <c r="K107" s="23"/>
    </row>
    <row r="108" spans="1:11" ht="15.75">
      <c r="A108" s="29"/>
      <c r="B108" s="90"/>
      <c r="C108" s="47"/>
      <c r="D108" s="111"/>
      <c r="E108" s="50"/>
      <c r="F108" s="70"/>
      <c r="G108" s="70"/>
      <c r="H108" s="134"/>
      <c r="I108" s="44"/>
      <c r="J108" s="133"/>
      <c r="K108" s="23"/>
    </row>
    <row r="109" spans="1:11" ht="15.75">
      <c r="A109" s="29"/>
      <c r="B109" s="86"/>
      <c r="C109" s="47"/>
      <c r="D109" s="111"/>
      <c r="E109" s="50"/>
      <c r="F109" s="70"/>
      <c r="G109" s="70"/>
      <c r="H109" s="134"/>
      <c r="I109" s="44"/>
      <c r="J109" s="133"/>
      <c r="K109" s="23"/>
    </row>
    <row r="110" spans="1:11" ht="15.75">
      <c r="A110" s="29"/>
      <c r="B110" s="90"/>
      <c r="C110" s="47"/>
      <c r="D110" s="92"/>
      <c r="E110" s="50"/>
      <c r="F110" s="70"/>
      <c r="G110" s="70"/>
      <c r="H110" s="134"/>
      <c r="I110" s="44"/>
      <c r="J110" s="133"/>
      <c r="K110" s="23"/>
    </row>
    <row r="111" spans="1:11" ht="15.75">
      <c r="A111" s="29"/>
      <c r="B111" s="86"/>
      <c r="C111" s="47"/>
      <c r="D111" s="111"/>
      <c r="E111" s="50"/>
      <c r="F111" s="70"/>
      <c r="G111" s="70"/>
      <c r="H111" s="134"/>
      <c r="I111" s="44"/>
      <c r="J111" s="133"/>
      <c r="K111" s="23"/>
    </row>
    <row r="112" spans="1:11" ht="15.75">
      <c r="A112" s="29"/>
      <c r="B112" s="86"/>
      <c r="C112" s="47"/>
      <c r="D112" s="92"/>
      <c r="E112" s="90"/>
      <c r="F112" s="70"/>
      <c r="G112" s="70"/>
      <c r="H112" s="134"/>
      <c r="I112" s="44"/>
      <c r="J112" s="44"/>
      <c r="K112" s="23"/>
    </row>
    <row r="113" spans="1:11" ht="15.75">
      <c r="A113" s="29"/>
      <c r="B113" s="86"/>
      <c r="C113" s="47"/>
      <c r="D113" s="111"/>
      <c r="E113" s="90"/>
      <c r="F113" s="70"/>
      <c r="G113" s="70"/>
      <c r="H113" s="134"/>
      <c r="I113" s="44"/>
      <c r="J113" s="44"/>
      <c r="K113" s="23"/>
    </row>
    <row r="114" spans="1:11" ht="15.75">
      <c r="A114" s="29"/>
      <c r="B114" s="86"/>
      <c r="C114" s="47"/>
      <c r="D114" s="111"/>
      <c r="E114" s="90"/>
      <c r="F114" s="70"/>
      <c r="G114" s="70"/>
      <c r="H114" s="134"/>
      <c r="I114" s="44"/>
      <c r="J114" s="133"/>
      <c r="K114" s="23"/>
    </row>
    <row r="115" spans="1:11" ht="15.75">
      <c r="A115" s="29"/>
      <c r="B115" s="86"/>
      <c r="C115" s="47"/>
      <c r="D115" s="111"/>
      <c r="E115" s="90"/>
      <c r="F115" s="70"/>
      <c r="G115" s="70"/>
      <c r="H115" s="134"/>
      <c r="I115" s="44"/>
      <c r="J115" s="133"/>
      <c r="K115" s="23"/>
    </row>
    <row r="116" spans="1:11" ht="15.75">
      <c r="A116" s="29"/>
      <c r="B116" s="86"/>
      <c r="C116" s="47"/>
      <c r="D116" s="94"/>
      <c r="E116" s="90"/>
      <c r="F116" s="70"/>
      <c r="G116" s="70"/>
      <c r="H116" s="134"/>
      <c r="I116" s="44"/>
      <c r="J116" s="133"/>
      <c r="K116" s="23"/>
    </row>
    <row r="117" spans="1:11" ht="15.75">
      <c r="A117" s="29"/>
      <c r="B117" s="90"/>
      <c r="C117" s="47"/>
      <c r="D117" s="111"/>
      <c r="E117" s="90"/>
      <c r="F117" s="70"/>
      <c r="G117" s="70"/>
      <c r="H117" s="134"/>
      <c r="I117" s="44"/>
      <c r="J117" s="133"/>
      <c r="K117" s="23"/>
    </row>
    <row r="118" spans="1:11" ht="15.75">
      <c r="A118" s="29"/>
      <c r="B118" s="90"/>
      <c r="C118" s="47"/>
      <c r="D118" s="111"/>
      <c r="E118" s="90"/>
      <c r="F118" s="70"/>
      <c r="G118" s="70"/>
      <c r="H118" s="134"/>
      <c r="I118" s="44"/>
      <c r="J118" s="133"/>
      <c r="K118" s="23"/>
    </row>
    <row r="119" spans="1:11" ht="15.75">
      <c r="A119" s="29"/>
      <c r="B119" s="86"/>
      <c r="C119" s="47"/>
      <c r="D119" s="111"/>
      <c r="E119" s="90"/>
      <c r="F119" s="70"/>
      <c r="G119" s="70"/>
      <c r="H119" s="134"/>
      <c r="I119" s="44"/>
      <c r="J119" s="133"/>
      <c r="K119" s="23"/>
    </row>
    <row r="120" spans="1:11" ht="15.75">
      <c r="A120" s="29"/>
      <c r="B120" s="86"/>
      <c r="C120" s="47"/>
      <c r="D120" s="111"/>
      <c r="E120" s="90"/>
      <c r="F120" s="70"/>
      <c r="G120" s="70"/>
      <c r="H120" s="134"/>
      <c r="I120" s="44"/>
      <c r="J120" s="133"/>
      <c r="K120" s="23"/>
    </row>
    <row r="121" spans="1:11" ht="15.75">
      <c r="A121" s="29"/>
      <c r="B121" s="90"/>
      <c r="C121" s="47"/>
      <c r="D121" s="112"/>
      <c r="E121" s="90"/>
      <c r="F121" s="70"/>
      <c r="G121" s="70"/>
      <c r="H121" s="134"/>
      <c r="I121" s="44"/>
      <c r="J121" s="133"/>
      <c r="K121" s="23"/>
    </row>
    <row r="122" spans="1:11" ht="15.75">
      <c r="A122" s="29"/>
      <c r="B122" s="90"/>
      <c r="C122" s="47"/>
      <c r="D122" s="92"/>
      <c r="E122" s="90"/>
      <c r="F122" s="70"/>
      <c r="G122" s="70"/>
      <c r="H122" s="134"/>
      <c r="I122" s="44"/>
      <c r="J122" s="133"/>
      <c r="K122" s="23"/>
    </row>
    <row r="123" spans="1:11" ht="15.75">
      <c r="A123" s="29"/>
      <c r="B123" s="86"/>
      <c r="C123" s="47"/>
      <c r="D123" s="92"/>
      <c r="E123" s="90"/>
      <c r="F123" s="70"/>
      <c r="G123" s="70"/>
      <c r="H123" s="134"/>
      <c r="I123" s="44"/>
      <c r="J123" s="133"/>
      <c r="K123" s="23"/>
    </row>
    <row r="124" spans="1:11" ht="15.75">
      <c r="A124" s="29"/>
      <c r="B124" s="90"/>
      <c r="C124" s="47"/>
      <c r="D124" s="111"/>
      <c r="E124" s="90"/>
      <c r="F124" s="70"/>
      <c r="G124" s="70"/>
      <c r="H124" s="134"/>
      <c r="I124" s="44"/>
      <c r="J124" s="133"/>
      <c r="K124" s="23"/>
    </row>
    <row r="125" spans="1:11" ht="15.75">
      <c r="A125" s="29"/>
      <c r="B125" s="86"/>
      <c r="C125" s="47"/>
      <c r="D125" s="111"/>
      <c r="E125" s="90"/>
      <c r="F125" s="70"/>
      <c r="G125" s="70"/>
      <c r="H125" s="134"/>
      <c r="I125" s="44"/>
      <c r="J125" s="133"/>
      <c r="K125" s="23"/>
    </row>
    <row r="126" spans="1:11" ht="15.75">
      <c r="A126" s="29"/>
      <c r="B126" s="90"/>
      <c r="C126" s="47"/>
      <c r="D126" s="111"/>
      <c r="E126" s="90"/>
      <c r="F126" s="70"/>
      <c r="G126" s="70"/>
      <c r="H126" s="134"/>
      <c r="I126" s="44"/>
      <c r="J126" s="133"/>
      <c r="K126" s="23"/>
    </row>
    <row r="127" spans="1:11" ht="15.75">
      <c r="A127" s="29"/>
      <c r="B127" s="86"/>
      <c r="C127" s="47"/>
      <c r="D127" s="111"/>
      <c r="E127" s="90"/>
      <c r="F127" s="70"/>
      <c r="G127" s="70"/>
      <c r="H127" s="134"/>
      <c r="I127" s="44"/>
      <c r="J127" s="133"/>
      <c r="K127" s="23"/>
    </row>
    <row r="128" spans="1:11" ht="15.75">
      <c r="A128" s="29"/>
      <c r="B128" s="90"/>
      <c r="C128" s="47"/>
      <c r="D128" s="111"/>
      <c r="E128" s="90"/>
      <c r="F128" s="70"/>
      <c r="G128" s="70"/>
      <c r="H128" s="134"/>
      <c r="I128" s="44"/>
      <c r="J128" s="133"/>
      <c r="K128" s="23"/>
    </row>
    <row r="129" spans="1:11" ht="15.75">
      <c r="A129" s="29"/>
      <c r="B129" s="86"/>
      <c r="C129" s="47"/>
      <c r="D129" s="111"/>
      <c r="E129" s="90"/>
      <c r="F129" s="70"/>
      <c r="G129" s="70"/>
      <c r="H129" s="134"/>
      <c r="I129" s="44"/>
      <c r="J129" s="133"/>
      <c r="K129" s="23"/>
    </row>
    <row r="130" spans="1:11" ht="15.75">
      <c r="A130" s="29"/>
      <c r="B130" s="86"/>
      <c r="C130" s="47"/>
      <c r="D130" s="112"/>
      <c r="E130" s="90"/>
      <c r="F130" s="70"/>
      <c r="G130" s="70"/>
      <c r="H130" s="134"/>
      <c r="I130" s="44"/>
      <c r="J130" s="133"/>
      <c r="K130" s="23"/>
    </row>
    <row r="131" spans="1:11" ht="15.75">
      <c r="A131" s="29"/>
      <c r="B131" s="90"/>
      <c r="C131" s="47"/>
      <c r="D131" s="112"/>
      <c r="E131" s="90"/>
      <c r="F131" s="70"/>
      <c r="G131" s="70"/>
      <c r="H131" s="134"/>
      <c r="I131" s="44"/>
      <c r="J131" s="133"/>
      <c r="K131" s="23"/>
    </row>
    <row r="132" spans="1:11" ht="15.75">
      <c r="A132" s="29"/>
      <c r="B132" s="90"/>
      <c r="C132" s="47"/>
      <c r="D132" s="92"/>
      <c r="E132" s="90"/>
      <c r="F132" s="70"/>
      <c r="G132" s="70"/>
      <c r="H132" s="134"/>
      <c r="I132" s="44"/>
      <c r="J132" s="133"/>
      <c r="K132" s="23"/>
    </row>
    <row r="133" spans="1:11" ht="16.5" thickBot="1">
      <c r="A133" s="29"/>
      <c r="B133" s="90"/>
      <c r="C133" s="47"/>
      <c r="D133" s="92"/>
      <c r="E133" s="90"/>
      <c r="F133" s="70"/>
      <c r="G133" s="70"/>
      <c r="H133" s="134"/>
      <c r="I133" s="44"/>
      <c r="J133" s="133"/>
      <c r="K133" s="23"/>
    </row>
    <row r="134" spans="1:11" ht="16.5" thickBot="1">
      <c r="A134" s="55"/>
      <c r="B134" s="57"/>
      <c r="C134" s="62"/>
      <c r="D134" s="56"/>
      <c r="E134" s="146"/>
      <c r="F134" s="147"/>
      <c r="G134" s="148"/>
      <c r="H134" s="148"/>
      <c r="I134" s="147"/>
      <c r="J134" s="149"/>
      <c r="K134" s="23"/>
    </row>
    <row r="135" spans="1:11" ht="16.5" thickBot="1">
      <c r="A135" s="34"/>
      <c r="B135" s="84"/>
      <c r="C135" s="78"/>
      <c r="D135" s="141"/>
      <c r="E135" s="287"/>
      <c r="F135" s="288"/>
      <c r="G135" s="288"/>
      <c r="H135" s="288"/>
      <c r="I135" s="291"/>
      <c r="J135" s="292"/>
      <c r="K135" s="23"/>
    </row>
    <row r="136" spans="1:11" ht="15.75">
      <c r="A136" s="29"/>
      <c r="B136" s="35"/>
      <c r="C136" s="47"/>
      <c r="D136" s="98"/>
      <c r="E136" s="50"/>
      <c r="F136" s="50"/>
      <c r="G136" s="50"/>
      <c r="H136" s="53"/>
      <c r="I136" s="133"/>
      <c r="J136" s="133"/>
      <c r="K136" s="23"/>
    </row>
    <row r="137" spans="1:11" ht="15.75">
      <c r="A137" s="29"/>
      <c r="B137" s="35"/>
      <c r="C137" s="47"/>
      <c r="D137" s="98"/>
      <c r="E137" s="47"/>
      <c r="F137" s="47"/>
      <c r="G137" s="47"/>
      <c r="H137" s="48"/>
      <c r="I137" s="44"/>
      <c r="J137" s="133"/>
      <c r="K137" s="23"/>
    </row>
    <row r="138" spans="1:11" ht="15.75">
      <c r="A138" s="29"/>
      <c r="B138" s="35"/>
      <c r="C138" s="47"/>
      <c r="D138" s="98"/>
      <c r="E138" s="47"/>
      <c r="F138" s="47"/>
      <c r="G138" s="47"/>
      <c r="H138" s="48"/>
      <c r="I138" s="44"/>
      <c r="J138" s="133"/>
      <c r="K138" s="23"/>
    </row>
    <row r="139" spans="1:11" ht="16.5" thickBot="1">
      <c r="A139" s="29"/>
      <c r="B139" s="35"/>
      <c r="C139" s="47"/>
      <c r="D139" s="98"/>
      <c r="E139" s="47"/>
      <c r="F139" s="47"/>
      <c r="G139" s="47"/>
      <c r="H139" s="48"/>
      <c r="I139" s="44"/>
      <c r="J139" s="133"/>
      <c r="K139" s="23"/>
    </row>
    <row r="140" spans="1:11" ht="16.5" thickBot="1">
      <c r="A140" s="55"/>
      <c r="B140" s="57"/>
      <c r="C140" s="62"/>
      <c r="D140" s="56"/>
      <c r="E140" s="146"/>
      <c r="F140" s="147"/>
      <c r="G140" s="148"/>
      <c r="H140" s="148"/>
      <c r="I140" s="147"/>
      <c r="J140" s="149"/>
      <c r="K140" s="23"/>
    </row>
    <row r="141" spans="1:11" ht="16.5" thickBot="1">
      <c r="A141" s="34"/>
      <c r="B141" s="84"/>
      <c r="C141" s="78"/>
      <c r="D141" s="141"/>
      <c r="E141" s="287"/>
      <c r="F141" s="288"/>
      <c r="G141" s="288"/>
      <c r="H141" s="288"/>
      <c r="I141" s="291"/>
      <c r="J141" s="292"/>
      <c r="K141" s="23"/>
    </row>
    <row r="142" spans="1:11" ht="15.75">
      <c r="A142" s="29"/>
      <c r="B142" s="35"/>
      <c r="C142" s="47"/>
      <c r="D142" s="30"/>
      <c r="E142" s="50"/>
      <c r="F142" s="50"/>
      <c r="G142" s="50"/>
      <c r="H142" s="53"/>
      <c r="I142" s="133"/>
      <c r="J142" s="133"/>
      <c r="K142" s="23"/>
    </row>
    <row r="143" spans="1:11" ht="15.75">
      <c r="A143" s="29"/>
      <c r="B143" s="37"/>
      <c r="C143" s="49"/>
      <c r="D143" s="75"/>
      <c r="E143" s="50"/>
      <c r="F143" s="38"/>
      <c r="G143" s="39"/>
      <c r="H143" s="135"/>
      <c r="I143" s="44"/>
      <c r="J143" s="133"/>
      <c r="K143" s="23"/>
    </row>
    <row r="144" spans="1:11" ht="15.75">
      <c r="A144" s="29"/>
      <c r="B144" s="35"/>
      <c r="C144" s="47"/>
      <c r="D144" s="30"/>
      <c r="E144" s="50"/>
      <c r="F144" s="50"/>
      <c r="G144" s="50"/>
      <c r="H144" s="134"/>
      <c r="I144" s="133"/>
      <c r="J144" s="133"/>
      <c r="K144" s="23"/>
    </row>
    <row r="145" spans="1:11" ht="15.75">
      <c r="A145" s="29"/>
      <c r="B145" s="37"/>
      <c r="C145" s="49"/>
      <c r="D145" s="75"/>
      <c r="E145" s="50"/>
      <c r="F145" s="38"/>
      <c r="G145" s="39"/>
      <c r="H145" s="135"/>
      <c r="I145" s="44"/>
      <c r="J145" s="133"/>
      <c r="K145" s="23"/>
    </row>
    <row r="146" spans="1:11" ht="15.75">
      <c r="A146" s="29"/>
      <c r="B146" s="37"/>
      <c r="C146" s="49"/>
      <c r="D146" s="75"/>
      <c r="E146" s="50"/>
      <c r="F146" s="38"/>
      <c r="G146" s="39"/>
      <c r="H146" s="135"/>
      <c r="I146" s="44"/>
      <c r="J146" s="133"/>
      <c r="K146" s="23"/>
    </row>
    <row r="147" spans="1:11" ht="16.5" thickBot="1">
      <c r="A147" s="29"/>
      <c r="B147" s="37"/>
      <c r="C147" s="49"/>
      <c r="D147" s="75"/>
      <c r="E147" s="50"/>
      <c r="F147" s="38"/>
      <c r="G147" s="39"/>
      <c r="H147" s="135"/>
      <c r="I147" s="44"/>
      <c r="J147" s="133"/>
      <c r="K147" s="23"/>
    </row>
    <row r="148" spans="1:11" ht="16.5" thickBot="1">
      <c r="A148" s="55"/>
      <c r="B148" s="57"/>
      <c r="C148" s="62"/>
      <c r="D148" s="56"/>
      <c r="E148" s="146"/>
      <c r="F148" s="147"/>
      <c r="G148" s="148"/>
      <c r="H148" s="148"/>
      <c r="I148" s="147"/>
      <c r="J148" s="149"/>
      <c r="K148" s="23"/>
    </row>
    <row r="149" spans="1:11" ht="16.5" thickBot="1">
      <c r="A149" s="34"/>
      <c r="B149" s="84"/>
      <c r="C149" s="78"/>
      <c r="D149" s="141"/>
      <c r="E149" s="287"/>
      <c r="F149" s="288"/>
      <c r="G149" s="288"/>
      <c r="H149" s="288"/>
      <c r="I149" s="291"/>
      <c r="J149" s="292"/>
      <c r="K149" s="23"/>
    </row>
    <row r="150" spans="1:11" ht="15.75">
      <c r="A150" s="29"/>
      <c r="B150" s="35"/>
      <c r="C150" s="47"/>
      <c r="D150" s="98"/>
      <c r="E150" s="41"/>
      <c r="F150" s="50"/>
      <c r="G150" s="50"/>
      <c r="H150" s="52"/>
      <c r="I150" s="133"/>
      <c r="J150" s="133"/>
      <c r="K150" s="23"/>
    </row>
    <row r="151" spans="1:11" ht="15.75">
      <c r="A151" s="29"/>
      <c r="B151" s="37"/>
      <c r="C151" s="49"/>
      <c r="D151" s="36"/>
      <c r="E151" s="35"/>
      <c r="F151" s="38"/>
      <c r="G151" s="39"/>
      <c r="H151" s="135"/>
      <c r="I151" s="44"/>
      <c r="J151" s="133"/>
      <c r="K151" s="23"/>
    </row>
    <row r="152" spans="1:11" ht="16.5" thickBot="1">
      <c r="A152" s="29"/>
      <c r="B152" s="37"/>
      <c r="C152" s="49"/>
      <c r="D152" s="75"/>
      <c r="E152" s="47"/>
      <c r="F152" s="38"/>
      <c r="G152" s="39"/>
      <c r="H152" s="135"/>
      <c r="I152" s="44"/>
      <c r="J152" s="133"/>
      <c r="K152" s="23"/>
    </row>
    <row r="153" spans="1:11" ht="24.75" customHeight="1" thickBot="1">
      <c r="A153" s="54"/>
      <c r="B153" s="88"/>
      <c r="C153" s="82"/>
      <c r="D153" s="113"/>
      <c r="E153" s="280"/>
      <c r="F153" s="281"/>
      <c r="G153" s="281"/>
      <c r="H153" s="282"/>
      <c r="I153" s="301"/>
      <c r="J153" s="302"/>
      <c r="K153" s="23"/>
    </row>
    <row r="154" spans="1:11" ht="24.75" customHeight="1" thickBot="1">
      <c r="A154" s="125"/>
      <c r="B154" s="126"/>
      <c r="C154" s="127"/>
      <c r="D154" s="120"/>
      <c r="E154" s="280"/>
      <c r="F154" s="281"/>
      <c r="G154" s="281"/>
      <c r="H154" s="282"/>
      <c r="I154" s="294"/>
      <c r="J154" s="295"/>
      <c r="K154" s="23"/>
    </row>
    <row r="155" spans="1:11" ht="24.75" customHeight="1" thickBot="1">
      <c r="A155" s="128"/>
      <c r="B155" s="129"/>
      <c r="C155" s="129"/>
      <c r="D155" s="130"/>
      <c r="E155" s="296"/>
      <c r="F155" s="297"/>
      <c r="G155" s="297"/>
      <c r="H155" s="298"/>
      <c r="I155" s="299"/>
      <c r="J155" s="300"/>
      <c r="K155" s="40"/>
    </row>
    <row r="156" spans="1:11" ht="15" customHeight="1">
      <c r="A156" s="73"/>
      <c r="B156" s="4"/>
      <c r="C156" s="100"/>
      <c r="D156" s="97"/>
      <c r="E156" s="102"/>
      <c r="F156" s="4"/>
      <c r="G156" s="4"/>
      <c r="H156" s="100"/>
      <c r="I156" s="4"/>
      <c r="J156" s="5"/>
      <c r="K156" s="23"/>
    </row>
    <row r="157" spans="1:11" ht="15" customHeight="1">
      <c r="A157" s="283"/>
      <c r="B157" s="284"/>
      <c r="C157" s="284"/>
      <c r="D157" s="284"/>
      <c r="E157" s="284"/>
      <c r="F157" s="284"/>
      <c r="G157" s="284"/>
      <c r="H157" s="284"/>
      <c r="I157" s="284"/>
      <c r="J157" s="285"/>
      <c r="K157" s="23"/>
    </row>
    <row r="158" spans="1:11" ht="15" customHeight="1">
      <c r="A158" s="73"/>
      <c r="B158" s="4"/>
      <c r="C158" s="100"/>
      <c r="D158" s="97"/>
      <c r="E158" s="102"/>
      <c r="F158" s="4"/>
      <c r="G158" s="4"/>
      <c r="H158" s="100"/>
      <c r="I158" s="4"/>
      <c r="J158" s="5"/>
      <c r="K158" s="23"/>
    </row>
    <row r="159" spans="1:11" ht="15" customHeight="1">
      <c r="A159" s="73"/>
      <c r="B159" s="4"/>
      <c r="C159" s="100"/>
      <c r="D159" s="97"/>
      <c r="E159" s="102"/>
      <c r="F159" s="4"/>
      <c r="G159" s="4"/>
      <c r="H159" s="100"/>
      <c r="I159" s="4"/>
      <c r="J159" s="5"/>
      <c r="K159" s="23"/>
    </row>
    <row r="160" spans="1:11" ht="15" customHeight="1">
      <c r="A160" s="73"/>
      <c r="B160" s="4"/>
      <c r="C160" s="100"/>
      <c r="D160" s="97"/>
      <c r="E160" s="102"/>
      <c r="F160" s="4"/>
      <c r="G160" s="4"/>
      <c r="H160" s="100"/>
      <c r="I160" s="4"/>
      <c r="J160" s="5"/>
      <c r="K160" s="23"/>
    </row>
    <row r="161" spans="1:11" ht="15" customHeight="1">
      <c r="A161" s="73"/>
      <c r="B161" s="4"/>
      <c r="C161" s="100"/>
      <c r="D161" s="97"/>
      <c r="E161" s="102"/>
      <c r="F161" s="4"/>
      <c r="G161" s="4"/>
      <c r="H161" s="100"/>
      <c r="I161" s="4"/>
      <c r="J161" s="5"/>
      <c r="K161" s="23"/>
    </row>
    <row r="162" spans="1:11" ht="15" customHeight="1">
      <c r="A162" s="286"/>
      <c r="B162" s="259"/>
      <c r="C162" s="259"/>
      <c r="D162" s="259"/>
      <c r="E162" s="256"/>
      <c r="F162" s="257"/>
      <c r="G162" s="257"/>
      <c r="H162" s="257"/>
      <c r="I162" s="257"/>
      <c r="J162" s="258"/>
      <c r="K162" s="23"/>
    </row>
    <row r="163" spans="1:11" ht="15" customHeight="1">
      <c r="A163" s="286"/>
      <c r="B163" s="259"/>
      <c r="C163" s="259"/>
      <c r="D163" s="259"/>
      <c r="E163" s="256"/>
      <c r="F163" s="257"/>
      <c r="G163" s="257"/>
      <c r="H163" s="257"/>
      <c r="I163" s="257"/>
      <c r="J163" s="258"/>
      <c r="K163" s="23"/>
    </row>
    <row r="164" spans="1:11" ht="15.75" thickBot="1">
      <c r="A164" s="289"/>
      <c r="B164" s="290"/>
      <c r="C164" s="290"/>
      <c r="D164" s="290"/>
      <c r="E164" s="277"/>
      <c r="F164" s="278"/>
      <c r="G164" s="278"/>
      <c r="H164" s="278"/>
      <c r="I164" s="278"/>
      <c r="J164" s="279"/>
      <c r="K164" s="40"/>
    </row>
    <row r="165" ht="15">
      <c r="K165" s="23"/>
    </row>
    <row r="166" ht="15.75" thickBot="1">
      <c r="K166" s="40"/>
    </row>
  </sheetData>
  <sheetProtection/>
  <mergeCells count="33">
    <mergeCell ref="E155:H155"/>
    <mergeCell ref="I155:J155"/>
    <mergeCell ref="E141:H141"/>
    <mergeCell ref="I141:J141"/>
    <mergeCell ref="E149:H149"/>
    <mergeCell ref="I149:J149"/>
    <mergeCell ref="I153:J153"/>
    <mergeCell ref="I53:J53"/>
    <mergeCell ref="E100:H100"/>
    <mergeCell ref="I100:J100"/>
    <mergeCell ref="I32:J32"/>
    <mergeCell ref="E154:H154"/>
    <mergeCell ref="I154:J154"/>
    <mergeCell ref="E164:J164"/>
    <mergeCell ref="E153:H153"/>
    <mergeCell ref="A157:J157"/>
    <mergeCell ref="A163:D163"/>
    <mergeCell ref="A162:D162"/>
    <mergeCell ref="E32:H32"/>
    <mergeCell ref="E163:J163"/>
    <mergeCell ref="E135:H135"/>
    <mergeCell ref="A164:D164"/>
    <mergeCell ref="I135:J135"/>
    <mergeCell ref="J8:K8"/>
    <mergeCell ref="E162:J162"/>
    <mergeCell ref="A1:J1"/>
    <mergeCell ref="A2:C2"/>
    <mergeCell ref="D2:J2"/>
    <mergeCell ref="D3:J3"/>
    <mergeCell ref="D4:J4"/>
    <mergeCell ref="D5:J5"/>
    <mergeCell ref="A3:C6"/>
    <mergeCell ref="E53:H53"/>
  </mergeCells>
  <printOptions horizontalCentered="1"/>
  <pageMargins left="0.2362204724409449" right="0.2362204724409449" top="0.58" bottom="0.7480314960629921" header="0.31496062992125984" footer="0.31496062992125984"/>
  <pageSetup fitToHeight="0" fitToWidth="0" horizontalDpi="600" verticalDpi="600" orientation="portrait" paperSize="9" scale="60" r:id="rId2"/>
  <headerFooter alignWithMargins="0">
    <oddFooter>&amp;L</oddFooter>
  </headerFooter>
  <rowBreaks count="3" manualBreakCount="3">
    <brk id="44" max="9" man="1"/>
    <brk id="99" max="9" man="1"/>
    <brk id="14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5" width="12.421875" style="0" customWidth="1"/>
  </cols>
  <sheetData>
    <row r="1" spans="2:5" ht="25.5">
      <c r="B1" s="192" t="s">
        <v>24</v>
      </c>
      <c r="C1" s="193"/>
      <c r="D1" s="198"/>
      <c r="E1" s="198"/>
    </row>
    <row r="2" spans="2:5" ht="12.75">
      <c r="B2" s="192" t="s">
        <v>25</v>
      </c>
      <c r="C2" s="193"/>
      <c r="D2" s="198"/>
      <c r="E2" s="198"/>
    </row>
    <row r="3" spans="2:5" ht="12.75">
      <c r="B3" s="194"/>
      <c r="C3" s="194"/>
      <c r="D3" s="199"/>
      <c r="E3" s="199"/>
    </row>
    <row r="4" spans="2:5" ht="51">
      <c r="B4" s="195" t="s">
        <v>26</v>
      </c>
      <c r="C4" s="194"/>
      <c r="D4" s="199"/>
      <c r="E4" s="199"/>
    </row>
    <row r="5" spans="2:5" ht="12.75">
      <c r="B5" s="194"/>
      <c r="C5" s="194"/>
      <c r="D5" s="199"/>
      <c r="E5" s="199"/>
    </row>
    <row r="6" spans="2:5" ht="25.5">
      <c r="B6" s="192" t="s">
        <v>27</v>
      </c>
      <c r="C6" s="193"/>
      <c r="D6" s="198"/>
      <c r="E6" s="200" t="s">
        <v>28</v>
      </c>
    </row>
    <row r="7" spans="2:5" ht="13.5" thickBot="1">
      <c r="B7" s="194"/>
      <c r="C7" s="194"/>
      <c r="D7" s="199"/>
      <c r="E7" s="199"/>
    </row>
    <row r="8" spans="2:5" ht="51.75" thickBot="1">
      <c r="B8" s="196" t="s">
        <v>29</v>
      </c>
      <c r="C8" s="197"/>
      <c r="D8" s="201"/>
      <c r="E8" s="202">
        <v>1</v>
      </c>
    </row>
    <row r="9" spans="2:5" ht="12.75">
      <c r="B9" s="194"/>
      <c r="C9" s="194"/>
      <c r="D9" s="199"/>
      <c r="E9" s="199"/>
    </row>
    <row r="10" spans="2:5" ht="12.75">
      <c r="B10" s="194"/>
      <c r="C10" s="194"/>
      <c r="D10" s="199"/>
      <c r="E10" s="19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User</cp:lastModifiedBy>
  <cp:lastPrinted>2019-06-25T18:10:22Z</cp:lastPrinted>
  <dcterms:created xsi:type="dcterms:W3CDTF">2007-04-05T18:41:06Z</dcterms:created>
  <dcterms:modified xsi:type="dcterms:W3CDTF">2019-06-25T19:14:16Z</dcterms:modified>
  <cp:category/>
  <cp:version/>
  <cp:contentType/>
  <cp:contentStatus/>
</cp:coreProperties>
</file>